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ate1904="1" showInkAnnotation="0" autoCompressPictures="0"/>
  <bookViews>
    <workbookView xWindow="105" yWindow="240" windowWidth="14520" windowHeight="9120" tabRatio="787"/>
  </bookViews>
  <sheets>
    <sheet name="Programme SI" sheetId="16" r:id="rId1"/>
    <sheet name="CI" sheetId="17" r:id="rId2"/>
    <sheet name="Périodes de formation" sheetId="19" r:id="rId3"/>
    <sheet name="Organisation" sheetId="1" r:id="rId4"/>
    <sheet name="Supports" sheetId="20" r:id="rId5"/>
    <sheet name="Activités" sheetId="18" r:id="rId6"/>
    <sheet name="Séquence 1" sheetId="21" r:id="rId7"/>
    <sheet name="Activité 1" sheetId="22" r:id="rId8"/>
  </sheets>
  <definedNames>
    <definedName name="Print_Area" localSheetId="7">'Activité 1'!$B$2:$I$46</definedName>
    <definedName name="Print_Area" localSheetId="5">Activités!$C$14:$K$24</definedName>
    <definedName name="Print_Area" localSheetId="2">'Périodes de formation'!$A$2:$R$29</definedName>
    <definedName name="Print_Area" localSheetId="0">'Programme SI'!$A$2:$H$211</definedName>
    <definedName name="Print_Area" localSheetId="6">'Séquence 1'!$B$2:$K$23</definedName>
    <definedName name="Print_Area" localSheetId="4">Supports!$B$2:$D$17</definedName>
  </definedNames>
  <calcPr calcId="125725"/>
</workbook>
</file>

<file path=xl/calcChain.xml><?xml version="1.0" encoding="utf-8"?>
<calcChain xmlns="http://schemas.openxmlformats.org/spreadsheetml/2006/main">
  <c r="E7" i="21"/>
  <c r="AU215" i="1"/>
  <c r="AR215"/>
  <c r="AP215"/>
  <c r="AJ215"/>
  <c r="AH215"/>
  <c r="AF215"/>
  <c r="AD215"/>
  <c r="AB215"/>
  <c r="O215"/>
  <c r="M215"/>
  <c r="K215"/>
  <c r="I215"/>
  <c r="G215"/>
  <c r="AW214"/>
  <c r="AV214"/>
  <c r="AU214"/>
  <c r="AT214"/>
  <c r="AS214"/>
  <c r="AR214"/>
  <c r="AQ214" l="1"/>
  <c r="AP214"/>
  <c r="AO214"/>
  <c r="AN214"/>
  <c r="AM214"/>
  <c r="AL214"/>
  <c r="AK214"/>
  <c r="AJ214"/>
  <c r="AI214"/>
  <c r="AH214"/>
  <c r="AG214"/>
  <c r="AF214"/>
  <c r="AE214"/>
  <c r="AD214"/>
  <c r="AC214"/>
  <c r="AB214"/>
  <c r="AA214"/>
  <c r="Z214"/>
  <c r="Y214"/>
  <c r="X214"/>
  <c r="W214"/>
  <c r="V214"/>
  <c r="U214"/>
  <c r="T214"/>
  <c r="S214"/>
  <c r="R214"/>
  <c r="Q214"/>
  <c r="P214"/>
  <c r="O214"/>
  <c r="N214"/>
  <c r="M214"/>
  <c r="L214"/>
  <c r="K214"/>
  <c r="J214"/>
  <c r="I214"/>
  <c r="H214"/>
  <c r="G214"/>
  <c r="AV213"/>
  <c r="AU213"/>
  <c r="AT213"/>
  <c r="AS213"/>
  <c r="AR213"/>
  <c r="AQ213"/>
  <c r="AP213"/>
  <c r="AO213"/>
  <c r="AN213"/>
  <c r="AM213"/>
  <c r="AL213"/>
  <c r="AK213"/>
  <c r="AJ213"/>
  <c r="AI213"/>
  <c r="AH213"/>
  <c r="AG213"/>
  <c r="AF213"/>
  <c r="AE213"/>
  <c r="AD213"/>
  <c r="AC213"/>
  <c r="AB213"/>
  <c r="Z213"/>
  <c r="Y213"/>
  <c r="X213"/>
  <c r="W213"/>
  <c r="V213"/>
  <c r="U213"/>
  <c r="T213"/>
  <c r="S213"/>
  <c r="R213"/>
  <c r="Q213"/>
  <c r="P213"/>
  <c r="O213"/>
  <c r="N213"/>
  <c r="M213"/>
  <c r="L213"/>
  <c r="K213"/>
  <c r="J213"/>
  <c r="I213"/>
  <c r="H213"/>
  <c r="G213"/>
  <c r="AW205"/>
  <c r="AA205"/>
  <c r="AW192"/>
  <c r="AA192"/>
  <c r="AW177"/>
  <c r="AA177"/>
  <c r="AW163"/>
  <c r="AA163"/>
  <c r="AW149"/>
  <c r="AA149"/>
  <c r="AW129"/>
  <c r="AA129"/>
  <c r="AW99"/>
  <c r="AA99"/>
  <c r="AW80"/>
  <c r="AA80"/>
  <c r="AW69"/>
  <c r="AA69"/>
  <c r="AW20"/>
  <c r="AA20"/>
  <c r="AW9"/>
  <c r="AA9"/>
  <c r="D9" i="17"/>
  <c r="C9"/>
  <c r="D8"/>
  <c r="C8"/>
  <c r="E8" s="1"/>
  <c r="D7"/>
  <c r="E7" s="1"/>
  <c r="C7"/>
  <c r="D6"/>
  <c r="E6" s="1"/>
  <c r="C6"/>
  <c r="D5"/>
  <c r="C5"/>
  <c r="E5" s="1"/>
  <c r="E9" l="1"/>
</calcChain>
</file>

<file path=xl/sharedStrings.xml><?xml version="1.0" encoding="utf-8"?>
<sst xmlns="http://schemas.openxmlformats.org/spreadsheetml/2006/main" count="1157" uniqueCount="488">
  <si>
    <t>T</t>
  </si>
  <si>
    <t>Scooter hybride Piaggio</t>
  </si>
  <si>
    <t>Durée</t>
  </si>
  <si>
    <t>Robot ménager</t>
  </si>
  <si>
    <t>Types d'activités pratiques</t>
  </si>
  <si>
    <t>TP</t>
  </si>
  <si>
    <t>Gr 1</t>
  </si>
  <si>
    <t>Gr 2</t>
  </si>
  <si>
    <t>Activités</t>
  </si>
  <si>
    <t>Durée activité pratique</t>
  </si>
  <si>
    <t>Nombre d'élèves maximum dans un groupe allégé</t>
  </si>
  <si>
    <t>Nb maxi d'élèves</t>
  </si>
  <si>
    <t>Appareil VOD nomade</t>
  </si>
  <si>
    <t>Maquette sismique</t>
  </si>
  <si>
    <t>Balance électronique</t>
  </si>
  <si>
    <t>Durée séquences d'enseignement programmées</t>
  </si>
  <si>
    <t>Durée périodes de confortations et évaluations</t>
  </si>
  <si>
    <t>Périodes de formations</t>
  </si>
  <si>
    <t>Lancement</t>
  </si>
  <si>
    <t>Evaluation des acquis</t>
  </si>
  <si>
    <t>Contenus</t>
  </si>
  <si>
    <t>Thématique</t>
  </si>
  <si>
    <t>Centres d'intérêt</t>
  </si>
  <si>
    <t>Les cours</t>
  </si>
  <si>
    <t>Les activités  à effectifs réduits</t>
  </si>
  <si>
    <t>Les activités à effectifs réduits privilégient les 3 démarches de la technologie: projet, résolution de problème technique et investigation</t>
  </si>
  <si>
    <t>Organisation pratique</t>
  </si>
  <si>
    <t>Durée des séances</t>
  </si>
  <si>
    <t>Nombre d'élèves d'une séance à effectif réduit</t>
  </si>
  <si>
    <t xml:space="preserve">Oragnisation hebdomadaire des séances </t>
  </si>
  <si>
    <t>Répartition CE et effectif réduit</t>
  </si>
  <si>
    <t xml:space="preserve">Au choix de chaque établissement. </t>
  </si>
  <si>
    <t>Les activités de formation</t>
  </si>
  <si>
    <t>Stratégie pédagogique</t>
  </si>
  <si>
    <t>Principes directeurs de l'organisation des séquences d'enseignement</t>
  </si>
  <si>
    <t>Chaque séquence comprend de 2 à 4 semaines consécutives au maximum</t>
  </si>
  <si>
    <t>30 semaines par année scolaire, de façon à laisser une marge de manœuvre pédagogique</t>
  </si>
  <si>
    <t>6 semaines par année scolaire à répartir entre les séquences permettant d'intégrer des remédiations, des évaluations, des sorties et visites, etc.</t>
  </si>
  <si>
    <t>Séquences de synthèse</t>
  </si>
  <si>
    <t>Les supports didactiques</t>
  </si>
  <si>
    <t>Principes</t>
  </si>
  <si>
    <t>Supports envisagés</t>
  </si>
  <si>
    <t>Scooter hybride innovant, thermique et électrique et à 3 roues</t>
  </si>
  <si>
    <t>Appareil électroménager de type cafetière, robot ménager ou autre, électrique et piloté par un programme</t>
  </si>
  <si>
    <t>Maquette permettant de visualiser le comportement fréquentiel d'une structure</t>
  </si>
  <si>
    <t>Besoin, finalités, contraintes, cahier des charges</t>
  </si>
  <si>
    <t>Fonctions d’usage, de service, d’estime</t>
  </si>
  <si>
    <t>Architectures fonctionnelle et organique d’un système</t>
  </si>
  <si>
    <t>Impact environnemental</t>
  </si>
  <si>
    <t>Chaîne d’information</t>
  </si>
  <si>
    <t>Chaîne d’énergie</t>
  </si>
  <si>
    <t>Systèmes asservis</t>
  </si>
  <si>
    <t>Composants réalisant les fonctions de la chaîne d’information</t>
  </si>
  <si>
    <t>Réversibilité d’une source, d’un actionneur, d’une chaîne de transmission</t>
  </si>
  <si>
    <t>Système de numération, codage</t>
  </si>
  <si>
    <t>Modèle OSI</t>
  </si>
  <si>
    <t>Matériaux</t>
  </si>
  <si>
    <t>Comportement du solide déformable</t>
  </si>
  <si>
    <t xml:space="preserve">A – Analyser </t>
  </si>
  <si>
    <t xml:space="preserve">A1 – Analyser le besoin </t>
  </si>
  <si>
    <t>Compétences attendues</t>
  </si>
  <si>
    <t>- définir le besoin ;
- définir les fonctions de service ;
- identifier les contraintes ;
- traduire un besoin fonctionnel en problématique technique.</t>
  </si>
  <si>
    <t>Connaissances</t>
  </si>
  <si>
    <t>Capacités</t>
  </si>
  <si>
    <r>
      <t>1</t>
    </r>
    <r>
      <rPr>
        <vertAlign val="superscript"/>
        <sz val="9"/>
        <rFont val="Arial"/>
        <family val="2"/>
      </rPr>
      <t>re</t>
    </r>
  </si>
  <si>
    <t>Décrire le besoin</t>
  </si>
  <si>
    <t>Présenter la fonction globale</t>
  </si>
  <si>
    <t>Identifier les contraintes (fonctionnelles, sociétales, environnementales,…)</t>
  </si>
  <si>
    <t>Ordonner les contraintes (critère, niveau, flexibilité)</t>
  </si>
  <si>
    <t>C</t>
  </si>
  <si>
    <t>Présenter à l’aide d’un diagramme des interacteurs  une réponse technique  à un besoin</t>
  </si>
  <si>
    <t>Identifier et caractériser les fonctions de service</t>
  </si>
  <si>
    <t>A2 – Analyser le système</t>
  </si>
  <si>
    <t>- identifier et ordonner les fonctions techniques qui réalisent les fonctions de services et respectent les contraintes ;
- identifier les éléments transformés et les flux ;
- décrire les liaisons entre les blocs fonctionnels ;
- identifier l’organisation structurelle ;
- identifier les matériaux des constituants et leurs propriétés en relation avec les fonctions et les contraintes.</t>
  </si>
  <si>
    <t>Définir le système et sa frontière d’étude</t>
  </si>
  <si>
    <t>Analyser l’environnement d’un système, ses contraintes</t>
  </si>
  <si>
    <t>Décrire le fonctionnement d’un système</t>
  </si>
  <si>
    <t>Identifier des évolutions possibles d’un système</t>
  </si>
  <si>
    <t>Identifier les fonctions techniques</t>
  </si>
  <si>
    <t>Déterminer les constituants dédiés aux fonctions d’un système et en justifier le choix</t>
  </si>
  <si>
    <t>Identifier les niveaux fonctionnels et organiques d’un système</t>
  </si>
  <si>
    <t>Présenter les architectures fonctionnelle et organique d’un système à l’aide d’un diagramme FAST</t>
  </si>
  <si>
    <t>Proposer des évolutions sous forme fonctionnelle</t>
  </si>
  <si>
    <t>Relier le coût d’une solution technique au besoin exprimé</t>
  </si>
  <si>
    <t>A</t>
  </si>
  <si>
    <t>Évaluer l’impact environnemental (matériaux, énergie, nuisances)</t>
  </si>
  <si>
    <t>Matière d’œuvre, valeur ajoutée, flux</t>
  </si>
  <si>
    <t>Identifier la matière d’œuvre et la valeur ajoutée</t>
  </si>
  <si>
    <t>Représenter les flux (matière, énergie, information) à l’aide d’un actigramme  A-0 de la méthode SADT</t>
  </si>
  <si>
    <t>Identifier et décrire la chaîne d’information du système</t>
  </si>
  <si>
    <t>Identifier et décrire la chaîne d’énergie du système</t>
  </si>
  <si>
    <t>Analyser les apports d’énergie, les transferts, le stockage, les pertes énergétiques</t>
  </si>
  <si>
    <t>Réaliser le bilan énergétique d’un système</t>
  </si>
  <si>
    <t>Systèmes logiques évènementiels</t>
  </si>
  <si>
    <t>Langage de description : graphe d’états, logigramme, GRAFCET, algorigramme</t>
  </si>
  <si>
    <t>Décrire et analyser le comportement d’un système</t>
  </si>
  <si>
    <t>Différencier un système asservi d’un système non asservi</t>
  </si>
  <si>
    <t>B</t>
  </si>
  <si>
    <t>Composants réalisant les fonctions de la chaîne d’énergie</t>
  </si>
  <si>
    <t>Identifier les composants réalisant les fonctions Alimenter, Distribuer, Convertir, Transmettre</t>
  </si>
  <si>
    <t>Justifier la solution choisie</t>
  </si>
  <si>
    <t>Identifier les composants réalisant les fonctions Acquérir, Traiter, Communiquer</t>
  </si>
  <si>
    <t>Analyser la réversibilité d’un composant dans une chaîne d’énergie</t>
  </si>
  <si>
    <t>Analyser et interpréter une information numérique</t>
  </si>
  <si>
    <t>Décrire l’organisation des principaux protocoles</t>
  </si>
  <si>
    <t>Analyser les formats et les flux d’information</t>
  </si>
  <si>
    <t>Identifier les architectures fonctionnelle et matérielle</t>
  </si>
  <si>
    <t>Identifier les supports de communication</t>
  </si>
  <si>
    <t>Identifier et analyser le message transmis, notion de protocole, paramètres de configuration</t>
  </si>
  <si>
    <t>Architecture d’un réseau (topologie, mode de communication, type de transmission, méthode d’accès au support, techniques de commutation)</t>
  </si>
  <si>
    <t>Identifier les architectures fonctionnelle et matérielle d’un réseau</t>
  </si>
  <si>
    <t>Identifier la famille d’un matériau</t>
  </si>
  <si>
    <t>Mettre en relation les propriétés du matériau avec les performances du système</t>
  </si>
  <si>
    <t>Analyser les sollicitations dans les composants</t>
  </si>
  <si>
    <t>Analyser les déformations des composants</t>
  </si>
  <si>
    <t>Analyser les contraintes mécaniques dans un composant</t>
  </si>
  <si>
    <t xml:space="preserve">Commentaires : </t>
  </si>
  <si>
    <t>L’analyse d’un système se fait en le recontextualisant et en prenant en compte son environnement.</t>
  </si>
  <si>
    <t>L’étude des systèmes logiques évènementiels intègre les systèmes à logique combinatoire et séquentielle.</t>
  </si>
  <si>
    <t>L’étude de la logique combinatoire se limite aux fonctions logiques NON, ET, OU, Non ET, Non OU.</t>
  </si>
  <si>
    <t>La présentation du modèle OSI se limite à la couche application et à la couche transport.</t>
  </si>
  <si>
    <t>Les familles de matériaux retenues sont les métalliques, les céramiques, les organiques et les composites. Une présentation des propriétés communes à chaque famille est privilégiée à une connaissance livresque des matériaux.</t>
  </si>
  <si>
    <t>Il est utile de proposer une vision globale de la géo-économie des matériaux : où sont les ressources ? Quels sont les coûts et l’empreinte carbone dus au transport et ceux liés à la mise en œuvre ?</t>
  </si>
  <si>
    <t>En ce qui concerne le comportement du solide déformable, l’étude s’appuie sur des résultats obtenus à l’aide d’outils numériques.</t>
  </si>
  <si>
    <t>A3 – Caractériser des écarts</t>
  </si>
  <si>
    <t xml:space="preserve">- comparer les résultats expérimentaux avec les critères du cahier des charges et interpréter les écarts ;
- comparer les résultats expérimentaux avec les résultats simulés et interpréter les écarts ;
- comparer les résultats simulés avec les critères du cahier des charges et interpréter les écarts. 
</t>
  </si>
  <si>
    <t>Analyse des écarts</t>
  </si>
  <si>
    <t>Traiter des données de mesures (valeur moyenne, médiane, caractéristique, …)</t>
  </si>
  <si>
    <t>Identifier des valeurs erronées</t>
  </si>
  <si>
    <t>Quantifier des écarts entre des valeurs attendues et des valeurs mesurées</t>
  </si>
  <si>
    <t>Quantifier des écarts entre des valeurs attendues et des valeurs obtenues par simulation</t>
  </si>
  <si>
    <t>Quantifier des écarts entre des valeurs mesurées et des valeurs obtenues par simulation</t>
  </si>
  <si>
    <t>Rechercher et proposer des causes aux écarts constatés</t>
  </si>
  <si>
    <t xml:space="preserve">B – Modéliser </t>
  </si>
  <si>
    <t>B1 – Identifier et caractériser les grandeurs agissant sur un système</t>
  </si>
  <si>
    <t xml:space="preserve">- définir, justifier la frontière de tout ou partie d’un système et répertorier les interactions ; 
- choisir les grandeurs et les paramètres influents en vue de les modéliser. 
- définir, justifier la frontière de tout ou partie d’un système et répertorier les interactions ; 
- choisir les grandeurs et les paramètres influents en vue de les modéliser. </t>
  </si>
  <si>
    <t>Frontière de l’étude</t>
  </si>
  <si>
    <t>Isoler un système et justifier l’isolement</t>
  </si>
  <si>
    <t>Identifier les grandeurs traversant la frontière d’étude</t>
  </si>
  <si>
    <t>Caractéristiques des grandeurs physiques (mécaniques, électriques, thermiques, acoustiques, lumineuses, etc.)</t>
  </si>
  <si>
    <t>Qualifier les grandeurs d’entrée et de sortie d’un système isolé</t>
  </si>
  <si>
    <t>Identifier la nature (grandeur effort, grandeur flux)</t>
  </si>
  <si>
    <t>Décrire les lois d’évolution des grandeurs</t>
  </si>
  <si>
    <t>Utiliser les lois et relations entre les grandeurs</t>
  </si>
  <si>
    <t>Identifier les propriétés des matériaux des composants qui influent sur le système</t>
  </si>
  <si>
    <t>Énergie et puissances</t>
  </si>
  <si>
    <t>Notion de pertes</t>
  </si>
  <si>
    <t>Associer les grandeurs physiques aux échanges d’énergie et à la transmission de puissance</t>
  </si>
  <si>
    <t>Identifier les pertes d’énergie</t>
  </si>
  <si>
    <t>Flux d’information</t>
  </si>
  <si>
    <t>Identifier la nature de l’information et la nature du signal</t>
  </si>
  <si>
    <t>Flux de matière</t>
  </si>
  <si>
    <t>Qualifier la nature des matières, quantifier les volumes et les masses</t>
  </si>
  <si>
    <t>La puissance est toujours égale au produit d'une grandeur d'effort (force, couple, pression, tension, etc.) par une grandeur de flux (vitesse, vitesse angulaire, débit, intensité du courant, etc.).</t>
  </si>
  <si>
    <t>Le point de vue de l’étude conditionne le choix de la grandeur d’effort ou de la grandeur de flux à utiliser.</t>
  </si>
  <si>
    <t>Pour les matériaux, sont étudiés la masse volumique, la rigidité, la résistance, la ténacité, la température de fusion, les conductivités électrique et thermique, et le coefficient de dilatation.</t>
  </si>
  <si>
    <t>B2 – Proposer ou justifier un modèle</t>
  </si>
  <si>
    <t>Associer un modèle à une source d’énergie</t>
  </si>
  <si>
    <t>Associer un modèle aux composants d’une chaîne d’énergie</t>
  </si>
  <si>
    <t>Déterminer les points de fonctionnement du régime permanent d’un actionneur au sein d’un procédé</t>
  </si>
  <si>
    <t>Associer un modèle aux composants d’une chaîne d’information</t>
  </si>
  <si>
    <t>Ordre d’un système</t>
  </si>
  <si>
    <t>Identifier les paramètres à partir d’une réponse indicielle</t>
  </si>
  <si>
    <r>
      <t>Associer un modèle de comportement (1</t>
    </r>
    <r>
      <rPr>
        <vertAlign val="superscript"/>
        <sz val="9"/>
        <rFont val="Arial"/>
        <family val="2"/>
      </rPr>
      <t>er</t>
    </r>
    <r>
      <rPr>
        <sz val="9"/>
        <rFont val="Arial"/>
        <family val="2"/>
      </rPr>
      <t xml:space="preserve"> et 2</t>
    </r>
    <r>
      <rPr>
        <vertAlign val="superscript"/>
        <sz val="9"/>
        <rFont val="Arial"/>
        <family val="2"/>
      </rPr>
      <t>nd</t>
    </r>
    <r>
      <rPr>
        <sz val="9"/>
        <rFont val="Arial"/>
        <family val="2"/>
      </rPr>
      <t xml:space="preserve"> ordre) à une réponse indicielle</t>
    </r>
  </si>
  <si>
    <t>Systèmes logiques à évènementiels</t>
  </si>
  <si>
    <t>Traduire le comportement d’un système</t>
  </si>
  <si>
    <t>Liaisons</t>
  </si>
  <si>
    <t>Construire un modèle et le représenter à l’aide de schémas</t>
  </si>
  <si>
    <t>Préciser les paramètres géométriques</t>
  </si>
  <si>
    <t>Établir la réciprocité mouvement relatif / actions mécaniques associées</t>
  </si>
  <si>
    <t>Graphe de liaisons</t>
  </si>
  <si>
    <t>Construire un graphe de liaisons (avec ou sans les efforts)</t>
  </si>
  <si>
    <t>Modèle du solide</t>
  </si>
  <si>
    <t>Choisir le modèle de solide, déformable ou indéformable selon le point de vue</t>
  </si>
  <si>
    <t>Modéliser et représenter géométriquement le réel</t>
  </si>
  <si>
    <t>Action mécanique</t>
  </si>
  <si>
    <t>Modéliser les actions mécaniques de contact ou à distance </t>
  </si>
  <si>
    <t>Modèle de matériau</t>
  </si>
  <si>
    <t>Choisir ou justifier un modèle comportemental de matériau</t>
  </si>
  <si>
    <t>Caractériser les sollicitations dans les composants</t>
  </si>
  <si>
    <t>Caractériser les déformations des composants</t>
  </si>
  <si>
    <t>Caractériser les contraintes mécaniques dans un composant</t>
  </si>
  <si>
    <t>Modélisation plane</t>
  </si>
  <si>
    <t>Justifier la pertinence de la modélisation plane</t>
  </si>
  <si>
    <t>L’outil torseur peut être utilisé pour la résolution des problèmes en trois dimensions.</t>
  </si>
  <si>
    <t>Les liaisons sont considérées sans jeu, avec ou sans frottement, élastiques ou rigides.</t>
  </si>
  <si>
    <t>Pour les matériaux, les modèles comportementaux étudiés sont l’homogénéité, l’isotropie et l’élasticité.</t>
  </si>
  <si>
    <t>En ce qui concerne le comportement du solide déformable, l’étude s’appuie essentiellement sur les outils numériques.</t>
  </si>
  <si>
    <t>En modélisation plane, on se limite aux modèles des liaisons retenues (pivot, glissière et ponctuelle).</t>
  </si>
  <si>
    <t>B3 – Résoudre et simuler</t>
  </si>
  <si>
    <t>Principe fondamental de la dynamique (PFD)</t>
  </si>
  <si>
    <t>Établir de façon analytique les expressions d’efforts (force, couple, pression, tension, etc.) et de flux (vitesse, fréquence de rotation, débit, intensité du courant, etc.)</t>
  </si>
  <si>
    <r>
      <t>Traduire de façon analytique</t>
    </r>
    <r>
      <rPr>
        <sz val="9"/>
        <color rgb="FFFF0000"/>
        <rFont val="Arial"/>
        <family val="2"/>
      </rPr>
      <t xml:space="preserve"> </t>
    </r>
    <r>
      <rPr>
        <sz val="9"/>
        <rFont val="Arial"/>
        <family val="2"/>
      </rPr>
      <t>le comportement d’un système</t>
    </r>
  </si>
  <si>
    <t>Principes fondamentaux d’étude des circuits</t>
  </si>
  <si>
    <t>Paramètres d’une simulation</t>
  </si>
  <si>
    <t>Adapter les paramètres de simulation, durée, incrément temporel, choix des grandeurs affichées, échelles, à l’amplitude et la dynamique de grandeurs simulées</t>
  </si>
  <si>
    <r>
      <t>Interpréter les résultats d’une simulation fréquentielle des systèmes du 1</t>
    </r>
    <r>
      <rPr>
        <vertAlign val="superscript"/>
        <sz val="9"/>
        <rFont val="Arial"/>
        <family val="2"/>
      </rPr>
      <t>er</t>
    </r>
    <r>
      <rPr>
        <sz val="9"/>
        <rFont val="Arial"/>
        <family val="2"/>
      </rPr>
      <t xml:space="preserve"> et du 2</t>
    </r>
    <r>
      <rPr>
        <vertAlign val="superscript"/>
        <sz val="9"/>
        <rFont val="Arial"/>
        <family val="2"/>
      </rPr>
      <t>nd</t>
    </r>
    <r>
      <rPr>
        <sz val="9"/>
        <rFont val="Arial"/>
        <family val="2"/>
      </rPr>
      <t xml:space="preserve"> ordre</t>
    </r>
  </si>
  <si>
    <t>Déterminer les parties les plus sollicitées dans un composant</t>
  </si>
  <si>
    <t>Déterminer les valeurs extrêmes des déformations</t>
  </si>
  <si>
    <t>Déterminer des concentrations de contraintes dans un composant</t>
  </si>
  <si>
    <t>Déterminer le champ des vecteurs vitesses des points d’un solide</t>
  </si>
  <si>
    <t>Les méthodes graphiques peuvent être utilisées mais leur maîtrise n’est pas exigée.</t>
  </si>
  <si>
    <t>Pour le comportement du solide déformable, les déterminations se feront à partir des résultats de simulation.</t>
  </si>
  <si>
    <t>Le PFD s’applique aux solides en translation par rapport à un référentiel, ou en rotation autour d’un axe fixe.</t>
  </si>
  <si>
    <t>Le Principe Fondamental de la Statique est présenté comme un cas particulier du Principe Fondamental de la Dynamique.</t>
  </si>
  <si>
    <t>En classe de première, l’application du PFD se limite à des problèmes plans.</t>
  </si>
  <si>
    <t>La résolution des problèmes de statique plane est conduite à l’aide du Principe Fondamental de la Dynamique.</t>
  </si>
  <si>
    <t>L’application du PFD en référentiel non galiléen est présentée, en précisant les termes dus aux effets d’inertie.</t>
  </si>
  <si>
    <t>B4 – Valider un modèle</t>
  </si>
  <si>
    <t>Modèle de connaissance</t>
  </si>
  <si>
    <t>Vérifier la compatibilité des résultats obtenus (amplitudes et variations) avec les lois et principes physiques d’évolution des grandeurs</t>
  </si>
  <si>
    <t>Comparer les résultats obtenus (amplitudes et variations) avec les données du cahier des charges fonctionnel</t>
  </si>
  <si>
    <t>Identifier l’influence des propriétés des matériaux sur les performances du système</t>
  </si>
  <si>
    <t>Proposer des matériaux de substitution pour améliorer les performances du système</t>
  </si>
  <si>
    <t>Structures</t>
  </si>
  <si>
    <t>Valider l’influence de la structure sur les performances du système</t>
  </si>
  <si>
    <t>Proposer des modifications structurelles  pour améliorer les performances du système</t>
  </si>
  <si>
    <t>Grandeurs influentes d’un modèle</t>
  </si>
  <si>
    <t>Modifier les paramètres d’un modèle</t>
  </si>
  <si>
    <t>Quelques exemples d’utilisation de nouveaux matériaux sont présentés, comme les nano matériaux qui permettent de modifier fortement les propriétés non mécaniques comme la conductivité.</t>
  </si>
  <si>
    <t>C – Expérimenter</t>
  </si>
  <si>
    <t>C1 – Justifier le choix d’un protocole expérimental</t>
  </si>
  <si>
    <t>Capteurs</t>
  </si>
  <si>
    <t>Qualifier les caractéristiques d’entrée – sortie d’un capteur</t>
  </si>
  <si>
    <t>Justifier le choix d’un capteur ou d’un appareil de mesure vis-à-vis de la grandeur physique à mesurer</t>
  </si>
  <si>
    <t>Justifier les caractéristiques (calibre, position, …) d’un appareil de mesure</t>
  </si>
  <si>
    <t>Prévision quantitative de la réponse du système</t>
  </si>
  <si>
    <t>Identifier le comportement des composants du système</t>
  </si>
  <si>
    <t>Prévoir l’ordre de grandeur de la mesure</t>
  </si>
  <si>
    <t>Chaîne d’information, structure et fonctionnement</t>
  </si>
  <si>
    <t>Identifier la nature et les caractéristiques des grandeurs en divers points de la chaîne d’information</t>
  </si>
  <si>
    <t>Maîtriser les fonctions des appareils de mesures et leurs mises en œuvre</t>
  </si>
  <si>
    <t>Dans ce programme, le terme « capteur » regroupe les capteurs (information analogique), les détecteurs (information TOR) et les codeurs (information numérique).</t>
  </si>
  <si>
    <t>Pour justifier le choix des grandeurs à mesurer et un protocole expérimental, il est nécessaire de savoir prévoir quantitativement le comportement du système, l’influence des composants et l’ordre de grandeur de la réponse.</t>
  </si>
  <si>
    <t>C2 – Mettre en œuvre un protocole expérimental</t>
  </si>
  <si>
    <t>Appareils de mesures, règles d’utilisation</t>
  </si>
  <si>
    <t>Mettre en œuvre un appareil de mesure</t>
  </si>
  <si>
    <t>Paramétrer une chaîne d’acquisition</t>
  </si>
  <si>
    <t>Paramètres de configuration du système</t>
  </si>
  <si>
    <t>Régler les paramètres de fonctionnement d’un système</t>
  </si>
  <si>
    <t>Paramètres de configuration d’un réseau</t>
  </si>
  <si>
    <t>Paramétrer un protocole de communication</t>
  </si>
  <si>
    <t>Routines, procédures, …</t>
  </si>
  <si>
    <t>Générer un programme et l’implanter dans le système cible</t>
  </si>
  <si>
    <t>Modèles de comportement</t>
  </si>
  <si>
    <t>Analyser les résultats expérimentaux</t>
  </si>
  <si>
    <t>Traiter les résultats expérimentaux, et extraire la ou les grandeurs désirée(s)</t>
  </si>
  <si>
    <t>Le traitement des mesures et la présentation des résultats mobilisent systématiquement les outils numériques.</t>
  </si>
  <si>
    <t>D – Communiquer</t>
  </si>
  <si>
    <t>D1 – Rechercher et traiter des informations</t>
  </si>
  <si>
    <t>Dossier technique</t>
  </si>
  <si>
    <t>Rechercher une information dans un dossier technique</t>
  </si>
  <si>
    <t>Effectuer la synthèse des informations disponibles dans un dossier technique</t>
  </si>
  <si>
    <t>Optimiser les paramètres et les critères de recherche en vue de répondre au problème posé</t>
  </si>
  <si>
    <t>Rechercher des informations</t>
  </si>
  <si>
    <t>Vérifier la nature de l’information</t>
  </si>
  <si>
    <t>Trier des informations selon des critères</t>
  </si>
  <si>
    <t>Utiliser des outils adaptés pour rechercher l’information</t>
  </si>
  <si>
    <t>Mettre à jour l’information</t>
  </si>
  <si>
    <t>D2 – Mettre en œuvre une communication</t>
  </si>
  <si>
    <t>Croquis, schémas</t>
  </si>
  <si>
    <t>Réaliser un croquis ou un schéma dans un objectif de communication</t>
  </si>
  <si>
    <t>Production de documents</t>
  </si>
  <si>
    <t>Distinguer les différents types de documents en fonction de leurs usages</t>
  </si>
  <si>
    <t>Choisir l’outil bureautique adapté à l’objectif</t>
  </si>
  <si>
    <t>Réaliser un document numérique</t>
  </si>
  <si>
    <t>Réaliser et scénariser un document multimédia</t>
  </si>
  <si>
    <t>Les normes des croquis et schémas ne font pas l’objet de cours spécifiques et sont à la disposition des élèves.</t>
  </si>
  <si>
    <t>La mise en œuvre de la communication n’est pas une finalité. Elle est liée à l’ensemble des activités et notamment au projet.</t>
  </si>
  <si>
    <t>- choisir un support de communication et un média adapté, argumenter ;
- produire un support de communication ;
- adapter sa stratégie de communication au contexte.</t>
  </si>
  <si>
    <t>- rechercher des informations ;
- analyser, choisir et classer des informations.</t>
  </si>
  <si>
    <t>-  conduire les essais en respectant les consignes de sécurité à partir d’un protocole fourni ; 
-  traiter les données mesurées en vue d’analyser les écarts.</t>
  </si>
  <si>
    <t xml:space="preserve">- identifier les grandeurs physiques à mesurer ; 
- décrire une chaîne d’acquisition ;
- identifier le comportement des composants ;
- justifier le choix des essais réalisés. </t>
  </si>
  <si>
    <t>- interpréter les résultats obtenus ;
- préciser les limites de validité du modèle utilisé ; 
- modifier les paramètres du modèle pour répondre au cahier des charges ou aux résultats expérimentaux ;
- valider un modèle optimisé fourni.</t>
  </si>
  <si>
    <t xml:space="preserve">- choisir et mettre en œuvre une méthode de résolution ; 
- simuler le fonctionnement de tout ou partie d’un système à l’aide d’un modèle fourni. </t>
  </si>
  <si>
    <t xml:space="preserve">- associer un modèle à un système ou à son comportement ;
- préciser ou justifier les limites de validité du modèle envisagé. </t>
  </si>
  <si>
    <r>
      <t>Commentaires</t>
    </r>
    <r>
      <rPr>
        <b/>
        <sz val="9"/>
        <rFont val="Arial"/>
        <family val="2"/>
      </rPr>
      <t> :</t>
    </r>
  </si>
  <si>
    <t>Une articulation construite sur la cible A/AM/M/MS/S/SA et l'approfondissement Fonctionnel/structurel/comportemental</t>
  </si>
  <si>
    <t>Point de vue</t>
  </si>
  <si>
    <t>Centres d’intérêt</t>
  </si>
  <si>
    <t>Système souhaité</t>
  </si>
  <si>
    <t>CI1 : Analyser un système fonctionnellement et structurellement.</t>
  </si>
  <si>
    <t>Système réel</t>
  </si>
  <si>
    <t>CI2 : Expérimenter et mesurer sur un système réel pour évaluer ses performances</t>
  </si>
  <si>
    <t>CI3 : Analyser des constituants d’un système réel d’un point de vue structurel et comportemental.</t>
  </si>
  <si>
    <t>Système simulé</t>
  </si>
  <si>
    <t>CI4 : Concevoir et utiliser un modèle relatif à un système en vue d’évaluer les performances de la chaîne d’information.</t>
  </si>
  <si>
    <t>CI5 : Concevoir et utiliser un modèle relatif à un système en vue d’évaluer les performances de la chaîne d’énergie.</t>
  </si>
  <si>
    <t>5 CI identiques en première et terminale</t>
  </si>
  <si>
    <t>Chaque séquence correspond à un thème sociétal, porteur de sens pour les élèves et intégrant les CI utilisés</t>
  </si>
  <si>
    <t>Elle est proposée en fin d’une période de formation et vise à favoriser l’acquisition des compétences du programme</t>
  </si>
  <si>
    <t>Les activités à effectifs réduits relèvent des 3 types d'activités suivantes: étude de cas en équipe, activités pratiques en binôme, projet en équipe</t>
  </si>
  <si>
    <t>La série SI n'exige pas de supports de type professionnels ou des systèmes didactisés lourds.</t>
  </si>
  <si>
    <t>Micro ordinateurs</t>
  </si>
  <si>
    <t>Ordinateurs portable et de bureau + modèles numériques (modeleur volumique, acquisition de données, simulation),</t>
  </si>
  <si>
    <t>Véhicule RC</t>
  </si>
  <si>
    <t>Sys de contrôle de consommation à distance</t>
  </si>
  <si>
    <t>Dispositif permettant de contrôler les pertes dans habitat, capable de piloter le circuit et de communiquer</t>
  </si>
  <si>
    <t>Appareil individuel et autonome de communication et d'information (smartphone, tablette, etc.)</t>
  </si>
  <si>
    <t xml:space="preserve">Système pluri technique intégrant un capteur de déformation d'un matériau </t>
  </si>
  <si>
    <t>Surveiller des zones d’accès difficiles ou dangereuses et transmettre les images captées.</t>
  </si>
  <si>
    <t>A Compléter</t>
  </si>
  <si>
    <t>2 heures</t>
  </si>
  <si>
    <t>TD</t>
  </si>
  <si>
    <t>TN</t>
  </si>
  <si>
    <t>CE</t>
  </si>
  <si>
    <t>Etude de cas en équipe de 3 à 5 élèves maxi (en classe entière, 1 seul professeur).</t>
  </si>
  <si>
    <t>Travaux numérique, Simulation numérique en salle informatique ou laboratoire système (en groupe allégé, 2 professeurs).</t>
  </si>
  <si>
    <t>Par Sem</t>
  </si>
  <si>
    <t>TPE</t>
  </si>
  <si>
    <t>Activité pratique en équipe de 3 à 5 élèves (en classe entière, 2 professeurs).</t>
  </si>
  <si>
    <t>6 projets</t>
  </si>
  <si>
    <t>Support</t>
  </si>
  <si>
    <t>systèmes</t>
  </si>
  <si>
    <t>Activité pratique en trinômes d'élèves comprenant des activités expérimentales (en groupe allégé, 2 professeurs).</t>
  </si>
  <si>
    <t>maquettes</t>
  </si>
  <si>
    <t>Séquences</t>
  </si>
  <si>
    <t>Une séquence est composée de 2 à 4 semaines types</t>
  </si>
  <si>
    <t>CO</t>
  </si>
  <si>
    <t>Cours (en classe entière , 1 seul professeur).</t>
  </si>
  <si>
    <t>Lieu</t>
  </si>
  <si>
    <t>TNI + Papier</t>
  </si>
  <si>
    <t>salle banalisée</t>
  </si>
  <si>
    <t>salle informatique</t>
  </si>
  <si>
    <t>TNI + Poste info</t>
  </si>
  <si>
    <t>1 SI</t>
  </si>
  <si>
    <t>2 SI</t>
  </si>
  <si>
    <t>1 SI + 1 Autre</t>
  </si>
  <si>
    <t>Optimisation</t>
  </si>
  <si>
    <t>Nb d'élèves</t>
  </si>
  <si>
    <t>36 (2 x 18)</t>
  </si>
  <si>
    <t>Nb de prof</t>
  </si>
  <si>
    <t>Nb de systèmes</t>
  </si>
  <si>
    <t>6 (maquettes)</t>
  </si>
  <si>
    <t>Nb ordinateurs</t>
  </si>
  <si>
    <t>certains sys peuvent être numériques</t>
  </si>
  <si>
    <t>ou ilots</t>
  </si>
  <si>
    <t>ilots</t>
  </si>
  <si>
    <t>36 ( 6 x 6)</t>
  </si>
  <si>
    <t>36 (6 x 6)</t>
  </si>
  <si>
    <t>6 (ou 2 x 6)</t>
  </si>
  <si>
    <t>18 (3 x 6)</t>
  </si>
  <si>
    <t>Typologie envisagée des activités à effectifs réduits</t>
  </si>
  <si>
    <t>CO/TD</t>
  </si>
  <si>
    <t>Semaine type i</t>
  </si>
  <si>
    <t>2 plages de 2h + 1 plage de 3h en première (ou 4h en terminale), bloquer si possible 2 professeurs de SI sur les 3 plages. Cette contrainte permet d'assurer toutes la souplesse pédagogique souhaitable, remplacement, co animation, semaine avec TD de 3h (4h) ou TPE de 2h (ou projet de 4h).</t>
  </si>
  <si>
    <t>n</t>
  </si>
  <si>
    <t>?</t>
  </si>
  <si>
    <t>TPE ou Projet</t>
  </si>
  <si>
    <t>Chaque séquence vise le développement (découverte ou approfondissement) des compétences du référentiel ,identifiées dans le programme</t>
  </si>
  <si>
    <t>Elles correspondent à chaque période de vacances et intègrent de 2 à 3 séquences</t>
  </si>
  <si>
    <t>Au choix de chaque établissement. Il est de 18 élèves dans cette étude.</t>
  </si>
  <si>
    <t xml:space="preserve">En première, Il est de 3h de cours / TD et 3h de travail en groupe allégé dans cette étude </t>
  </si>
  <si>
    <t xml:space="preserve">En terminale, Il est de 3h de cours / TD et 3h de travail en groupe allégé dans cette étude </t>
  </si>
  <si>
    <t>Modulo 2 heures, ce qui induit des séances de 2 ou 4 h (peut atteindre 3h avec le TPE)</t>
  </si>
  <si>
    <t>Cours / TD CE: 3h + Groupe allégés: 3h + Barrette : 1h en première et 2h terminale</t>
  </si>
  <si>
    <t>Les activités de TD n'ont pas besoin d'être toutes en groupe allégé, inutile pour une activité de TD classique, utile pour une activité numérique notée TN. On fera l'hypothèse qu'un TD sur 2 est en groupe allégé.</t>
  </si>
  <si>
    <t>CI1</t>
  </si>
  <si>
    <t>CI2</t>
  </si>
  <si>
    <t>CI5</t>
  </si>
  <si>
    <t>Système, Frontière d’étude, Environnement</t>
  </si>
  <si>
    <t>Analyse fonctionnelle externe, Expression fonctionnelle du besoin.</t>
  </si>
  <si>
    <t>Internet, outil de travail collaboratif, blogs, forums, moteur de recherche</t>
  </si>
  <si>
    <t>Bases de données, sélection, tri, classement de données</t>
  </si>
  <si>
    <t>S1</t>
  </si>
  <si>
    <t>S2</t>
  </si>
  <si>
    <t>Sq2</t>
  </si>
  <si>
    <t>Sq3</t>
  </si>
  <si>
    <t>Sq4</t>
  </si>
  <si>
    <t>Sq5</t>
  </si>
  <si>
    <t>Sq6</t>
  </si>
  <si>
    <t>Sq7</t>
  </si>
  <si>
    <t>Sq8</t>
  </si>
  <si>
    <t>Sq9</t>
  </si>
  <si>
    <t>Sq10</t>
  </si>
  <si>
    <t>Sq1</t>
  </si>
  <si>
    <t>Cycle découverte démarche d'ingénieur</t>
  </si>
  <si>
    <t>Horaire Total première</t>
  </si>
  <si>
    <t>PREMIERE</t>
  </si>
  <si>
    <t>TERMINALE</t>
  </si>
  <si>
    <t>Horaire Total terminale</t>
  </si>
  <si>
    <t>F ICHE SÉQUENCE 1</t>
  </si>
  <si>
    <t>ORGANISATION</t>
  </si>
  <si>
    <t xml:space="preserve">Nombre d'élèves maximum par groupe </t>
  </si>
  <si>
    <t>CI 1</t>
  </si>
  <si>
    <t>6 h</t>
  </si>
  <si>
    <t>Nb de semaines</t>
  </si>
  <si>
    <t>sem</t>
  </si>
  <si>
    <t>Choix des horaires à affectifs réduits dans l'établissement</t>
  </si>
  <si>
    <t>Classe entière</t>
  </si>
  <si>
    <t>heures CE</t>
  </si>
  <si>
    <t>Total horaire élève</t>
  </si>
  <si>
    <t>Groupe allégé</t>
  </si>
  <si>
    <t>Horaire élève CE *</t>
  </si>
  <si>
    <t>h</t>
  </si>
  <si>
    <t>Etude dossier 1</t>
  </si>
  <si>
    <t>Etude dossier 2</t>
  </si>
  <si>
    <t>Cours</t>
  </si>
  <si>
    <t>CI</t>
  </si>
  <si>
    <t>Sem 1</t>
  </si>
  <si>
    <t>Heures élè</t>
  </si>
  <si>
    <t>Objectifs</t>
  </si>
  <si>
    <t>Sem 2</t>
  </si>
  <si>
    <t>Nb élèves</t>
  </si>
  <si>
    <t>Durée activité</t>
  </si>
  <si>
    <t>Supports 1</t>
  </si>
  <si>
    <t>Répartition des élèves</t>
  </si>
  <si>
    <t>Semaines</t>
  </si>
  <si>
    <t>Découverte de la démarche d'ingénieur</t>
  </si>
  <si>
    <r>
      <t>Centres d'Intérêt abordés dans la séquence</t>
    </r>
    <r>
      <rPr>
        <sz val="10"/>
        <rFont val="Arial"/>
        <family val="2"/>
      </rPr>
      <t xml:space="preserve"> (2 maxi)</t>
    </r>
  </si>
  <si>
    <t>CI 2</t>
  </si>
  <si>
    <t>Classe divisée en 2 groupes de 18</t>
  </si>
  <si>
    <t>L'objectif général de la première séquence est de présenter les finalités de l'enseignement SI. Les concepts étudiés sont abordés à un premier niveau de découverte et seront tous repris dans les séquences ultérieures. Il ne s'agit donc pas de mener des analyses exhaustives de chaque item mais de proposer une approche globale donnant du sens aux items et justifiant l'enseignement.</t>
  </si>
  <si>
    <t>Total Term</t>
  </si>
  <si>
    <t>Total 
1 er</t>
  </si>
  <si>
    <t>Total</t>
  </si>
  <si>
    <t>Réseaux de communication, 
Support de communication,
notion de protocole, paramètres de configuration
Notion de trame, liaisons série et parallèle</t>
  </si>
  <si>
    <t>CI4</t>
  </si>
  <si>
    <t>ex 1 du doc res</t>
  </si>
  <si>
    <t>ex 2 du doc res</t>
  </si>
  <si>
    <t>ex 3 du doc res</t>
  </si>
  <si>
    <t>Analyser un système fonctionnellement et structurellement.</t>
  </si>
  <si>
    <t>Expérimenter et mesurer sur un système réel pour évaluer ses performances,</t>
  </si>
  <si>
    <t>8 h</t>
  </si>
  <si>
    <t>h GA</t>
  </si>
  <si>
    <t>Organisation des activités</t>
  </si>
  <si>
    <t>Fiche activité</t>
  </si>
  <si>
    <t>Type d'activité</t>
  </si>
  <si>
    <t>Supports</t>
  </si>
  <si>
    <t>Objectifs de formation</t>
  </si>
  <si>
    <t>Ressources</t>
  </si>
  <si>
    <t>R01</t>
  </si>
  <si>
    <t>R02</t>
  </si>
  <si>
    <t>R03</t>
  </si>
  <si>
    <t>Activités proposées</t>
  </si>
  <si>
    <t>Références au programme</t>
  </si>
  <si>
    <t>Références aux bases de connaissances</t>
  </si>
  <si>
    <r>
      <t xml:space="preserve">Démarche pédagogique </t>
    </r>
    <r>
      <rPr>
        <i/>
        <sz val="10"/>
        <rFont val="Arial"/>
      </rPr>
      <t>(au choix)</t>
    </r>
  </si>
  <si>
    <t>1. Démarche d'investigation</t>
  </si>
  <si>
    <t>2. Résolution de problème technique</t>
  </si>
  <si>
    <r>
      <t xml:space="preserve">Plan d'une séance de type 1 </t>
    </r>
    <r>
      <rPr>
        <i/>
        <sz val="10"/>
        <rFont val="Arial"/>
      </rPr>
      <t>(étapes principales)</t>
    </r>
  </si>
  <si>
    <t>Etude dossier 3</t>
  </si>
  <si>
    <t>A1 – Analyser le besoin 
A2 – Analyser le système
C2 – Mettre en œuvre un protocole expérimental</t>
  </si>
  <si>
    <t>CI 1 &amp; CI 2</t>
  </si>
  <si>
    <t>2h</t>
  </si>
  <si>
    <t>idem (les études de dossiers sont doublées)</t>
  </si>
  <si>
    <t>2h de Cours, etude de cas 3h (recup de heure TPE) en CE puis 2h en GA</t>
  </si>
  <si>
    <t>Activités en ilots par semaine</t>
  </si>
  <si>
    <t>2 h</t>
  </si>
  <si>
    <t>* y compris l'heure de TPE</t>
  </si>
  <si>
    <t>Organi</t>
  </si>
  <si>
    <t>Horaire élève groupe</t>
  </si>
  <si>
    <t xml:space="preserve"> AP1</t>
  </si>
  <si>
    <t>Etude de cas</t>
  </si>
  <si>
    <t>5 h</t>
  </si>
  <si>
    <t>systèmes pluritechniques</t>
  </si>
  <si>
    <t>Présenter le démarche de l'ingénieur en la pratiquant sur des études de cas</t>
  </si>
  <si>
    <t>Présenter et mettre en œuvre une démarche expérimentale</t>
  </si>
  <si>
    <t>Petit système pluritechnique + dossier technique  x 2</t>
  </si>
  <si>
    <t>Présentation de la formation SI</t>
  </si>
  <si>
    <t>Présentation de la démarche de l'ingénieur</t>
  </si>
  <si>
    <t>Analyse fonctionnelle externe</t>
  </si>
  <si>
    <t>Analyse fonctionnelle interne</t>
  </si>
  <si>
    <t>Notion de protocole de mesure</t>
  </si>
  <si>
    <t>Caractérisation de l'écart A - M</t>
  </si>
  <si>
    <t>" Comment vérifier si les performences annoncées par le concepteur du système sont bien vérifiées?"</t>
  </si>
  <si>
    <t>Présentation des principaux systèmes de mesure utilisés dans un ilôt.</t>
  </si>
  <si>
    <t>3 à 6</t>
  </si>
  <si>
    <t>Définir les méthodologieset les outils d'analyse d'un système</t>
  </si>
  <si>
    <t>AD 
ou 
AN</t>
  </si>
  <si>
    <t>AP</t>
  </si>
  <si>
    <t>1 ou 2 AN</t>
  </si>
  <si>
    <t>1 à 5 AN</t>
  </si>
  <si>
    <t>6 AP</t>
  </si>
  <si>
    <t>3h en AD et 2h en AP</t>
  </si>
  <si>
    <t>Nb postes infor</t>
  </si>
  <si>
    <t>" Comment mesurer une grandeur qui n'est pas directement accessible sur le système?"</t>
  </si>
  <si>
    <r>
      <t>Chaque séquence permet d'aborder de</t>
    </r>
    <r>
      <rPr>
        <b/>
        <sz val="12"/>
        <rFont val="Arial"/>
      </rPr>
      <t xml:space="preserve"> 1 à 2 CI au maximum</t>
    </r>
    <r>
      <rPr>
        <sz val="12"/>
        <rFont val="Arial"/>
      </rPr>
      <t>, de manière à focaliser les apprentissages sur un nombre limité d'items 
et à faciliter les synthèses</t>
    </r>
  </si>
  <si>
    <t>Chaque séquence donne lieu à une séance de présentation à tous les élèves, explicitant les objectifs, l'organisation des apprentissages et les 
supports didactiques utilisés</t>
  </si>
  <si>
    <t>Chaque séquence donne lieu à une évaluation sommative, soit intégrée dans son déroulement, soit prévue dans le cours d'une séquence 
suivante</t>
  </si>
  <si>
    <t>Chaque séquence intégre des phases de cours ou de TD en classe entière correspondant à des apports structuré des connaissances ainsi 
qu'un lancement, une synthèse, des évalutions</t>
  </si>
  <si>
    <t>La répartition des connaissances indiquées par semaine dans chaque fiche séquence n'est qu'indicative et dépend des choix d'apprentissage 
retenus</t>
  </si>
  <si>
    <t>Chaque séquence peut donner lieu à des activités à effectifs réduits qui peuvent correspondre à des activités de types actives, pratiques et 
inductives.</t>
  </si>
  <si>
    <t>Chaque support doit d'abord permettre aux élèves de mener des activités pratiques concrètes 
(observation, analyse/simulation/mesurages/etc)</t>
  </si>
  <si>
    <t>L'utilisation d'un support doit d'abord permettre de caractériser les trois écarts ce qui correspond à une approche descendante et 
externe.</t>
  </si>
  <si>
    <t>Système robot 
holonome de surveillance</t>
  </si>
  <si>
    <t>Modèle réduit réaliste pour la compétition, instrumentable.</t>
  </si>
  <si>
    <t>Sys de contrôle de 
consommation à distance</t>
  </si>
</sst>
</file>

<file path=xl/styles.xml><?xml version="1.0" encoding="utf-8"?>
<styleSheet xmlns="http://schemas.openxmlformats.org/spreadsheetml/2006/main">
  <fonts count="51">
    <font>
      <sz val="10"/>
      <name val="Times New Roman"/>
    </font>
    <font>
      <sz val="8"/>
      <name val="Times New Roman"/>
    </font>
    <font>
      <u/>
      <sz val="10"/>
      <color indexed="20"/>
      <name val="Times New Roman"/>
    </font>
    <font>
      <sz val="10"/>
      <name val="Arial"/>
    </font>
    <font>
      <sz val="11"/>
      <name val="Arial"/>
    </font>
    <font>
      <b/>
      <sz val="12"/>
      <name val="Arial"/>
    </font>
    <font>
      <b/>
      <sz val="12"/>
      <color theme="1"/>
      <name val="Calibri"/>
      <family val="2"/>
      <scheme val="minor"/>
    </font>
    <font>
      <b/>
      <i/>
      <sz val="12"/>
      <name val="Arial"/>
    </font>
    <font>
      <u/>
      <sz val="10"/>
      <color theme="11"/>
      <name val="Times New Roman"/>
    </font>
    <font>
      <b/>
      <sz val="16"/>
      <name val="Arial"/>
    </font>
    <font>
      <sz val="16"/>
      <name val="Arial"/>
    </font>
    <font>
      <sz val="16"/>
      <name val="Times New Roman"/>
    </font>
    <font>
      <sz val="12"/>
      <name val="Arial"/>
    </font>
    <font>
      <b/>
      <i/>
      <sz val="12"/>
      <color rgb="FFFF0000"/>
      <name val="Arial"/>
    </font>
    <font>
      <b/>
      <sz val="12"/>
      <color rgb="FFFF0000"/>
      <name val="Arial"/>
    </font>
    <font>
      <b/>
      <i/>
      <sz val="14"/>
      <name val="Arial"/>
    </font>
    <font>
      <b/>
      <sz val="14"/>
      <name val="Arial"/>
    </font>
    <font>
      <sz val="14"/>
      <name val="Arial"/>
    </font>
    <font>
      <sz val="10"/>
      <name val="Times New Roman"/>
      <family val="1"/>
    </font>
    <font>
      <sz val="9"/>
      <name val="Arial"/>
      <family val="2"/>
    </font>
    <font>
      <b/>
      <sz val="9"/>
      <name val="Arial"/>
      <family val="2"/>
    </font>
    <font>
      <b/>
      <sz val="12"/>
      <name val="Arial"/>
      <family val="2"/>
    </font>
    <font>
      <b/>
      <sz val="11"/>
      <name val="Arial"/>
      <family val="2"/>
    </font>
    <font>
      <sz val="11"/>
      <name val="Arial"/>
      <family val="2"/>
    </font>
    <font>
      <vertAlign val="superscript"/>
      <sz val="9"/>
      <name val="Arial"/>
      <family val="2"/>
    </font>
    <font>
      <u/>
      <sz val="9"/>
      <name val="Arial"/>
      <family val="2"/>
    </font>
    <font>
      <sz val="12"/>
      <name val="Arial"/>
      <family val="2"/>
    </font>
    <font>
      <sz val="9"/>
      <color rgb="FFFF0000"/>
      <name val="Arial"/>
      <family val="2"/>
    </font>
    <font>
      <sz val="9"/>
      <color rgb="FF000000"/>
      <name val="Arial"/>
      <family val="2"/>
    </font>
    <font>
      <b/>
      <u/>
      <sz val="9"/>
      <name val="Arial"/>
      <family val="2"/>
    </font>
    <font>
      <sz val="14"/>
      <name val="Arial"/>
      <family val="2"/>
    </font>
    <font>
      <sz val="12"/>
      <color rgb="FFFF0000"/>
      <name val="Arial"/>
      <family val="2"/>
    </font>
    <font>
      <b/>
      <sz val="12"/>
      <color rgb="FFFF0000"/>
      <name val="Arial"/>
      <family val="2"/>
    </font>
    <font>
      <b/>
      <i/>
      <sz val="12"/>
      <color rgb="FFFF0000"/>
      <name val="Arial"/>
      <family val="2"/>
    </font>
    <font>
      <b/>
      <i/>
      <sz val="12"/>
      <name val="Arial"/>
      <family val="2"/>
    </font>
    <font>
      <sz val="8"/>
      <name val="Arial"/>
      <family val="2"/>
    </font>
    <font>
      <b/>
      <i/>
      <sz val="14"/>
      <name val="Arial"/>
      <family val="2"/>
    </font>
    <font>
      <b/>
      <sz val="18"/>
      <name val="Arial"/>
      <family val="2"/>
    </font>
    <font>
      <sz val="10"/>
      <name val="Arial"/>
      <family val="2"/>
    </font>
    <font>
      <b/>
      <sz val="10"/>
      <name val="Arial"/>
      <family val="2"/>
    </font>
    <font>
      <b/>
      <sz val="10"/>
      <color indexed="10"/>
      <name val="Arial"/>
      <family val="2"/>
    </font>
    <font>
      <i/>
      <sz val="9"/>
      <name val="Arial"/>
      <family val="2"/>
    </font>
    <font>
      <i/>
      <sz val="9"/>
      <name val="Times New Roman"/>
      <family val="1"/>
    </font>
    <font>
      <b/>
      <sz val="11"/>
      <name val="Arial"/>
    </font>
    <font>
      <b/>
      <sz val="10"/>
      <name val="Arial"/>
    </font>
    <font>
      <sz val="11"/>
      <name val="Calibri"/>
    </font>
    <font>
      <i/>
      <sz val="10"/>
      <name val="Arial"/>
    </font>
    <font>
      <b/>
      <sz val="11"/>
      <name val="Calibri"/>
    </font>
    <font>
      <i/>
      <sz val="11"/>
      <name val="Calibri"/>
    </font>
    <font>
      <sz val="11"/>
      <name val="Calibri"/>
      <family val="2"/>
    </font>
    <font>
      <i/>
      <sz val="11"/>
      <name val="Calibri"/>
      <family val="2"/>
    </font>
  </fonts>
  <fills count="12">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FFC000"/>
        <bgColor indexed="64"/>
      </patternFill>
    </fill>
    <fill>
      <patternFill patternType="solid">
        <fgColor rgb="FFD3EBF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style="thin">
        <color auto="1"/>
      </left>
      <right style="medium">
        <color auto="1"/>
      </right>
      <top/>
      <bottom style="thin">
        <color auto="1"/>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medium">
        <color auto="1"/>
      </bottom>
      <diagonal/>
    </border>
    <border>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s>
  <cellStyleXfs count="97">
    <xf numFmtId="0" fontId="0" fillId="0" borderId="0"/>
    <xf numFmtId="0" fontId="2"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377">
    <xf numFmtId="0" fontId="0" fillId="0" borderId="0" xfId="0"/>
    <xf numFmtId="0" fontId="3" fillId="0" borderId="0" xfId="0" applyFont="1"/>
    <xf numFmtId="0" fontId="0" fillId="0" borderId="0" xfId="0" applyAlignment="1">
      <alignment horizontal="center"/>
    </xf>
    <xf numFmtId="0" fontId="11" fillId="0" borderId="0" xfId="0" applyFont="1" applyAlignment="1">
      <alignment horizontal="left" vertical="center"/>
    </xf>
    <xf numFmtId="0" fontId="5" fillId="0" borderId="0" xfId="0" applyFont="1"/>
    <xf numFmtId="0" fontId="12" fillId="0" borderId="0" xfId="0" applyFont="1"/>
    <xf numFmtId="0" fontId="13" fillId="0" borderId="0" xfId="0" applyFont="1" applyAlignment="1">
      <alignment horizontal="center" vertical="center"/>
    </xf>
    <xf numFmtId="0" fontId="3" fillId="0" borderId="0" xfId="0" applyFont="1" applyAlignment="1">
      <alignment horizontal="center" vertical="center"/>
    </xf>
    <xf numFmtId="0" fontId="12" fillId="0" borderId="1" xfId="0" applyFont="1" applyBorder="1" applyAlignment="1">
      <alignment horizontal="center" vertical="center"/>
    </xf>
    <xf numFmtId="0" fontId="7" fillId="0" borderId="1" xfId="0" applyFont="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5" fillId="0" borderId="0" xfId="0" applyFont="1" applyAlignment="1">
      <alignment horizontal="right" vertical="center"/>
    </xf>
    <xf numFmtId="0" fontId="5" fillId="0" borderId="1" xfId="0" applyFont="1" applyBorder="1" applyAlignment="1">
      <alignment horizontal="right"/>
    </xf>
    <xf numFmtId="0" fontId="13" fillId="0" borderId="1" xfId="0" applyFont="1" applyBorder="1" applyAlignment="1">
      <alignment horizontal="center" vertical="center"/>
    </xf>
    <xf numFmtId="0" fontId="15" fillId="0" borderId="0" xfId="0" applyFont="1"/>
    <xf numFmtId="0" fontId="15" fillId="0" borderId="0" xfId="0" applyFont="1" applyAlignment="1">
      <alignment horizontal="center" vertical="center"/>
    </xf>
    <xf numFmtId="0" fontId="12" fillId="2" borderId="1" xfId="0" applyFont="1" applyFill="1" applyBorder="1" applyAlignment="1">
      <alignment horizontal="center" vertical="center"/>
    </xf>
    <xf numFmtId="0" fontId="9" fillId="0" borderId="0" xfId="0" applyFont="1"/>
    <xf numFmtId="0" fontId="5" fillId="0" borderId="1" xfId="0" applyFont="1" applyBorder="1" applyAlignment="1">
      <alignment horizontal="right" vertical="center" wrapText="1"/>
    </xf>
    <xf numFmtId="0" fontId="5" fillId="0" borderId="0" xfId="0" applyFont="1" applyAlignment="1">
      <alignment horizontal="right" vertical="center" wrapText="1"/>
    </xf>
    <xf numFmtId="0" fontId="5" fillId="0" borderId="1" xfId="0" applyFont="1" applyBorder="1" applyAlignment="1">
      <alignment wrapText="1"/>
    </xf>
    <xf numFmtId="0" fontId="12" fillId="0" borderId="0" xfId="0" applyFont="1" applyAlignment="1">
      <alignment vertical="center"/>
    </xf>
    <xf numFmtId="0" fontId="12" fillId="0" borderId="0" xfId="0" applyFont="1" applyAlignment="1">
      <alignment horizontal="left"/>
    </xf>
    <xf numFmtId="0" fontId="4" fillId="0" borderId="1" xfId="0" applyFont="1" applyBorder="1" applyAlignment="1"/>
    <xf numFmtId="0" fontId="16" fillId="0" borderId="0" xfId="0" applyFont="1"/>
    <xf numFmtId="0" fontId="16" fillId="0" borderId="0" xfId="0" applyFont="1" applyAlignment="1">
      <alignment vertical="center"/>
    </xf>
    <xf numFmtId="0" fontId="5" fillId="0" borderId="8" xfId="0" applyFont="1" applyBorder="1" applyAlignment="1">
      <alignment horizontal="right" vertical="center" wrapText="1"/>
    </xf>
    <xf numFmtId="0" fontId="21" fillId="0" borderId="0" xfId="0" applyFont="1" applyAlignment="1">
      <alignment vertical="center"/>
    </xf>
    <xf numFmtId="0" fontId="22" fillId="0" borderId="0" xfId="0" applyFont="1"/>
    <xf numFmtId="0" fontId="19" fillId="5"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left" vertical="center" wrapText="1"/>
    </xf>
    <xf numFmtId="0" fontId="22" fillId="5" borderId="1" xfId="0" applyFont="1" applyFill="1" applyBorder="1" applyAlignment="1">
      <alignment horizontal="center" vertical="center" wrapText="1"/>
    </xf>
    <xf numFmtId="0" fontId="28" fillId="0" borderId="1" xfId="0" applyFont="1" applyBorder="1" applyAlignment="1">
      <alignment vertical="center" wrapText="1"/>
    </xf>
    <xf numFmtId="0" fontId="25" fillId="0" borderId="1" xfId="0" applyFont="1" applyBorder="1" applyAlignment="1">
      <alignment vertical="center" wrapText="1"/>
    </xf>
    <xf numFmtId="0" fontId="20"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26" fillId="0" borderId="1" xfId="0" applyFont="1" applyBorder="1" applyAlignment="1">
      <alignment horizontal="left" vertical="center"/>
    </xf>
    <xf numFmtId="0" fontId="26" fillId="0" borderId="2" xfId="0" applyFont="1" applyBorder="1" applyAlignment="1">
      <alignment vertical="center"/>
    </xf>
    <xf numFmtId="0" fontId="23" fillId="0" borderId="1" xfId="0" applyFont="1" applyBorder="1" applyAlignment="1"/>
    <xf numFmtId="0" fontId="31" fillId="0" borderId="0" xfId="0" applyFont="1"/>
    <xf numFmtId="0" fontId="32" fillId="0" borderId="1" xfId="0" applyFont="1" applyBorder="1" applyAlignment="1">
      <alignment horizontal="center" vertical="center"/>
    </xf>
    <xf numFmtId="0" fontId="33"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1" fillId="0" borderId="1" xfId="0" applyFont="1" applyBorder="1" applyAlignment="1">
      <alignment horizontal="center" vertical="center"/>
    </xf>
    <xf numFmtId="0" fontId="34" fillId="0" borderId="1" xfId="0" applyFont="1" applyBorder="1" applyAlignment="1">
      <alignment horizontal="center" vertical="center"/>
    </xf>
    <xf numFmtId="0" fontId="21" fillId="0" borderId="8" xfId="0" applyFont="1" applyBorder="1" applyAlignment="1">
      <alignment horizontal="right" vertical="center" wrapText="1"/>
    </xf>
    <xf numFmtId="0" fontId="35" fillId="0" borderId="1" xfId="0" applyFont="1" applyBorder="1" applyAlignment="1">
      <alignment horizontal="center" vertical="center" wrapText="1"/>
    </xf>
    <xf numFmtId="0" fontId="10" fillId="4"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36" fillId="0" borderId="0" xfId="0" applyFont="1"/>
    <xf numFmtId="0" fontId="37" fillId="4" borderId="1" xfId="0" applyFont="1" applyFill="1" applyBorder="1" applyAlignment="1">
      <alignment horizontal="left" vertical="center" wrapText="1"/>
    </xf>
    <xf numFmtId="0" fontId="37" fillId="2" borderId="1" xfId="0" applyFont="1" applyFill="1" applyBorder="1" applyAlignment="1">
      <alignment horizontal="left" vertical="center" wrapText="1"/>
    </xf>
    <xf numFmtId="0" fontId="22" fillId="0" borderId="0" xfId="0" applyFont="1" applyAlignment="1">
      <alignment horizontal="left"/>
    </xf>
    <xf numFmtId="0" fontId="6" fillId="0" borderId="0" xfId="0" applyFont="1" applyAlignment="1">
      <alignment horizontal="left"/>
    </xf>
    <xf numFmtId="0" fontId="22" fillId="0" borderId="1"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center"/>
    </xf>
    <xf numFmtId="0" fontId="0" fillId="0" borderId="1" xfId="0" applyBorder="1" applyAlignment="1">
      <alignment vertical="center"/>
    </xf>
    <xf numFmtId="0" fontId="0" fillId="0" borderId="1" xfId="0" applyBorder="1" applyAlignment="1">
      <alignment horizontal="center" vertical="center"/>
    </xf>
    <xf numFmtId="0" fontId="0" fillId="6" borderId="1" xfId="0" applyFill="1" applyBorder="1" applyAlignment="1">
      <alignment horizontal="center"/>
    </xf>
    <xf numFmtId="0" fontId="0" fillId="9" borderId="1" xfId="0" applyFill="1" applyBorder="1" applyAlignment="1">
      <alignment horizontal="center"/>
    </xf>
    <xf numFmtId="0" fontId="0" fillId="9" borderId="1" xfId="0" applyFill="1" applyBorder="1" applyAlignment="1">
      <alignment horizontal="center" vertical="center"/>
    </xf>
    <xf numFmtId="0" fontId="39" fillId="9" borderId="1" xfId="0" applyFont="1" applyFill="1" applyBorder="1" applyAlignment="1">
      <alignment horizontal="center"/>
    </xf>
    <xf numFmtId="0" fontId="39" fillId="0" borderId="1" xfId="0" applyFont="1" applyBorder="1" applyAlignment="1">
      <alignment horizontal="center"/>
    </xf>
    <xf numFmtId="0" fontId="0" fillId="9" borderId="1" xfId="0" applyFill="1" applyBorder="1" applyAlignment="1">
      <alignment vertical="center"/>
    </xf>
    <xf numFmtId="0" fontId="0" fillId="0" borderId="1" xfId="0" applyBorder="1" applyAlignment="1"/>
    <xf numFmtId="0" fontId="22" fillId="0" borderId="1" xfId="0" applyFont="1" applyBorder="1"/>
    <xf numFmtId="0" fontId="38" fillId="0" borderId="1" xfId="0" applyFont="1" applyBorder="1" applyAlignment="1">
      <alignment horizontal="center"/>
    </xf>
    <xf numFmtId="0" fontId="39" fillId="9" borderId="1" xfId="0" applyFont="1" applyFill="1" applyBorder="1" applyAlignment="1">
      <alignment horizontal="center"/>
    </xf>
    <xf numFmtId="0" fontId="0" fillId="0" borderId="1" xfId="0" applyBorder="1"/>
    <xf numFmtId="0" fontId="0" fillId="6" borderId="1" xfId="0" applyFill="1" applyBorder="1"/>
    <xf numFmtId="0" fontId="6" fillId="0" borderId="1" xfId="0" applyFont="1" applyBorder="1" applyAlignment="1">
      <alignment horizontal="left"/>
    </xf>
    <xf numFmtId="0" fontId="0" fillId="9" borderId="1" xfId="0" applyFill="1" applyBorder="1" applyAlignment="1">
      <alignment horizontal="center"/>
    </xf>
    <xf numFmtId="0" fontId="39" fillId="0" borderId="20" xfId="0" applyFont="1" applyBorder="1" applyAlignment="1"/>
    <xf numFmtId="0" fontId="39" fillId="0" borderId="21" xfId="0" applyFont="1" applyBorder="1" applyAlignment="1"/>
    <xf numFmtId="0" fontId="38" fillId="0" borderId="25" xfId="0" applyFont="1" applyBorder="1"/>
    <xf numFmtId="0" fontId="40" fillId="0" borderId="34" xfId="0" applyFont="1" applyBorder="1" applyAlignment="1">
      <alignment horizontal="right" vertical="center"/>
    </xf>
    <xf numFmtId="0" fontId="38" fillId="0" borderId="35" xfId="0" applyFont="1" applyBorder="1"/>
    <xf numFmtId="0" fontId="38" fillId="0" borderId="38" xfId="0" applyFont="1" applyBorder="1" applyAlignment="1">
      <alignment horizontal="right"/>
    </xf>
    <xf numFmtId="0" fontId="38" fillId="0" borderId="0" xfId="0" applyFont="1" applyBorder="1"/>
    <xf numFmtId="0" fontId="38" fillId="0" borderId="40" xfId="0" applyFont="1" applyBorder="1"/>
    <xf numFmtId="0" fontId="38" fillId="0" borderId="29" xfId="0" applyFont="1" applyBorder="1" applyAlignment="1">
      <alignment horizontal="right"/>
    </xf>
    <xf numFmtId="0" fontId="39" fillId="0" borderId="0" xfId="0" applyFont="1" applyBorder="1" applyAlignment="1">
      <alignment vertical="center"/>
    </xf>
    <xf numFmtId="0" fontId="39" fillId="0" borderId="40" xfId="0" applyFont="1" applyBorder="1" applyAlignment="1">
      <alignment vertical="center"/>
    </xf>
    <xf numFmtId="0" fontId="39" fillId="0" borderId="43" xfId="0" applyFont="1" applyBorder="1" applyAlignment="1">
      <alignment vertical="center"/>
    </xf>
    <xf numFmtId="0" fontId="39" fillId="0" borderId="44" xfId="0" applyFont="1" applyBorder="1" applyAlignment="1">
      <alignment vertical="center"/>
    </xf>
    <xf numFmtId="0" fontId="38" fillId="0" borderId="32" xfId="0" applyFont="1" applyBorder="1" applyAlignment="1">
      <alignment vertical="center"/>
    </xf>
    <xf numFmtId="0" fontId="38" fillId="0" borderId="33" xfId="0" applyFont="1" applyBorder="1" applyAlignment="1">
      <alignment horizontal="center" vertical="center" wrapText="1"/>
    </xf>
    <xf numFmtId="0" fontId="39" fillId="0" borderId="46" xfId="0" applyFont="1" applyBorder="1" applyAlignment="1">
      <alignment horizontal="center"/>
    </xf>
    <xf numFmtId="0" fontId="38" fillId="0" borderId="39" xfId="0" applyFont="1" applyBorder="1" applyAlignment="1">
      <alignment horizontal="center" vertical="center"/>
    </xf>
    <xf numFmtId="0" fontId="0" fillId="0" borderId="0" xfId="0" applyAlignment="1">
      <alignment vertical="center"/>
    </xf>
    <xf numFmtId="0" fontId="38" fillId="0" borderId="1" xfId="0" applyFont="1" applyBorder="1" applyAlignment="1">
      <alignment horizontal="center" vertical="center"/>
    </xf>
    <xf numFmtId="0" fontId="38" fillId="0" borderId="26" xfId="0" applyFont="1" applyBorder="1" applyAlignment="1">
      <alignment horizontal="center" vertical="center"/>
    </xf>
    <xf numFmtId="0" fontId="38" fillId="0" borderId="6" xfId="0" applyFont="1" applyBorder="1" applyAlignment="1">
      <alignment horizontal="center" vertical="center"/>
    </xf>
    <xf numFmtId="0" fontId="38" fillId="0" borderId="53" xfId="0" applyFont="1" applyBorder="1" applyAlignment="1">
      <alignment horizontal="center" vertical="center"/>
    </xf>
    <xf numFmtId="0" fontId="38" fillId="0" borderId="55" xfId="0" applyFont="1" applyBorder="1" applyAlignment="1">
      <alignment horizontal="right"/>
    </xf>
    <xf numFmtId="0" fontId="38" fillId="0" borderId="25" xfId="0" applyFont="1" applyFill="1" applyBorder="1" applyAlignment="1">
      <alignment horizontal="right"/>
    </xf>
    <xf numFmtId="0" fontId="19" fillId="0" borderId="1" xfId="0" applyFont="1" applyBorder="1" applyAlignment="1">
      <alignment horizontal="left" vertical="center" wrapText="1"/>
    </xf>
    <xf numFmtId="0" fontId="19"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0" fillId="0" borderId="1" xfId="0" applyBorder="1" applyAlignment="1">
      <alignment horizontal="center"/>
    </xf>
    <xf numFmtId="0" fontId="11" fillId="2" borderId="1" xfId="0" applyFont="1" applyFill="1" applyBorder="1" applyAlignment="1">
      <alignment horizontal="center" vertical="center"/>
    </xf>
    <xf numFmtId="0" fontId="37" fillId="2" borderId="1" xfId="0" applyFont="1" applyFill="1" applyBorder="1" applyAlignment="1">
      <alignment horizontal="center" vertical="center" wrapText="1"/>
    </xf>
    <xf numFmtId="0" fontId="0" fillId="9" borderId="6" xfId="0" applyFill="1" applyBorder="1" applyAlignment="1">
      <alignment horizontal="center" vertical="center"/>
    </xf>
    <xf numFmtId="0" fontId="0" fillId="9" borderId="7" xfId="0" applyFill="1" applyBorder="1" applyAlignment="1">
      <alignment horizontal="center" vertical="center"/>
    </xf>
    <xf numFmtId="0" fontId="0" fillId="9" borderId="8" xfId="0" applyFill="1" applyBorder="1" applyAlignment="1">
      <alignment horizontal="center" vertical="center"/>
    </xf>
    <xf numFmtId="0" fontId="0" fillId="9" borderId="6" xfId="0" applyFill="1" applyBorder="1" applyAlignment="1">
      <alignment horizontal="center"/>
    </xf>
    <xf numFmtId="0" fontId="0" fillId="9" borderId="8" xfId="0" applyFill="1" applyBorder="1" applyAlignment="1">
      <alignment horizontal="center"/>
    </xf>
    <xf numFmtId="0" fontId="29" fillId="0" borderId="1" xfId="0" applyFont="1" applyBorder="1" applyAlignment="1">
      <alignment horizontal="left" vertical="center" wrapText="1"/>
    </xf>
    <xf numFmtId="0" fontId="38" fillId="0" borderId="45" xfId="0" applyFont="1" applyBorder="1" applyAlignment="1">
      <alignment horizontal="center" vertical="center" wrapText="1"/>
    </xf>
    <xf numFmtId="0" fontId="5" fillId="2" borderId="16" xfId="0" applyFont="1" applyFill="1" applyBorder="1"/>
    <xf numFmtId="0" fontId="44" fillId="0" borderId="1" xfId="0" applyFont="1" applyBorder="1" applyAlignment="1">
      <alignment horizontal="right"/>
    </xf>
    <xf numFmtId="0" fontId="44" fillId="0" borderId="0" xfId="0" applyFont="1" applyAlignment="1">
      <alignment horizontal="right"/>
    </xf>
    <xf numFmtId="0" fontId="44" fillId="0" borderId="1" xfId="0" applyFont="1" applyBorder="1" applyAlignment="1">
      <alignment horizontal="center" vertical="center"/>
    </xf>
    <xf numFmtId="0" fontId="3" fillId="0" borderId="0" xfId="0" applyFont="1" applyAlignment="1">
      <alignment horizontal="right"/>
    </xf>
    <xf numFmtId="0" fontId="3" fillId="0" borderId="0" xfId="0" applyFont="1" applyAlignment="1">
      <alignment horizontal="left"/>
    </xf>
    <xf numFmtId="0" fontId="45" fillId="0" borderId="0" xfId="0" applyFont="1" applyAlignment="1">
      <alignment horizontal="justify" vertical="center"/>
    </xf>
    <xf numFmtId="0" fontId="3" fillId="0" borderId="0" xfId="0" applyFont="1" applyBorder="1"/>
    <xf numFmtId="0" fontId="3" fillId="0" borderId="9" xfId="0" applyFont="1" applyBorder="1"/>
    <xf numFmtId="0" fontId="3" fillId="0" borderId="13" xfId="0" applyFont="1" applyBorder="1"/>
    <xf numFmtId="0" fontId="3" fillId="0" borderId="14" xfId="0" applyFont="1" applyBorder="1"/>
    <xf numFmtId="0" fontId="3" fillId="0" borderId="1" xfId="0" applyFont="1" applyBorder="1" applyAlignment="1"/>
    <xf numFmtId="0" fontId="0" fillId="0" borderId="41" xfId="0" applyBorder="1"/>
    <xf numFmtId="0" fontId="38" fillId="0" borderId="0" xfId="0" applyFont="1" applyBorder="1" applyAlignment="1">
      <alignment horizontal="center" vertical="center"/>
    </xf>
    <xf numFmtId="0" fontId="38" fillId="0" borderId="4" xfId="0" applyFont="1" applyFill="1" applyBorder="1" applyAlignment="1">
      <alignment horizontal="right" vertical="center"/>
    </xf>
    <xf numFmtId="0" fontId="38" fillId="0" borderId="12" xfId="0" applyFont="1" applyFill="1" applyBorder="1" applyAlignment="1">
      <alignment horizontal="center" vertical="center" wrapText="1"/>
    </xf>
    <xf numFmtId="0" fontId="35" fillId="0" borderId="50" xfId="0" applyFont="1" applyBorder="1" applyAlignment="1">
      <alignment vertical="center" wrapText="1"/>
    </xf>
    <xf numFmtId="0" fontId="38" fillId="2" borderId="54" xfId="0" applyFont="1" applyFill="1" applyBorder="1" applyAlignment="1">
      <alignment horizontal="right"/>
    </xf>
    <xf numFmtId="0" fontId="38" fillId="0" borderId="46" xfId="0" applyFont="1" applyBorder="1" applyAlignment="1">
      <alignment horizontal="right" vertical="center"/>
    </xf>
    <xf numFmtId="0" fontId="35" fillId="0" borderId="49" xfId="0" applyFont="1" applyBorder="1" applyAlignment="1">
      <alignment horizontal="center" vertical="center" shrinkToFit="1"/>
    </xf>
    <xf numFmtId="0" fontId="35" fillId="0" borderId="47" xfId="0" applyFont="1" applyBorder="1" applyAlignment="1">
      <alignment vertical="center" wrapText="1"/>
    </xf>
    <xf numFmtId="0" fontId="44" fillId="2" borderId="1" xfId="0" applyFont="1" applyFill="1" applyBorder="1" applyAlignment="1">
      <alignment horizontal="center" vertical="center" wrapText="1"/>
    </xf>
    <xf numFmtId="0" fontId="39" fillId="0" borderId="50" xfId="0" applyFont="1" applyFill="1" applyBorder="1" applyAlignment="1">
      <alignment horizontal="center"/>
    </xf>
    <xf numFmtId="0" fontId="40" fillId="0" borderId="21" xfId="0" applyFont="1" applyBorder="1" applyAlignment="1"/>
    <xf numFmtId="0" fontId="40" fillId="0" borderId="60" xfId="0" applyFont="1" applyBorder="1" applyAlignment="1"/>
    <xf numFmtId="0" fontId="40" fillId="0" borderId="61" xfId="0" applyFont="1" applyBorder="1" applyAlignment="1">
      <alignment horizontal="left"/>
    </xf>
    <xf numFmtId="0" fontId="38" fillId="0" borderId="62" xfId="0" applyFont="1" applyBorder="1" applyAlignment="1">
      <alignment vertical="center"/>
    </xf>
    <xf numFmtId="0" fontId="38" fillId="0" borderId="63" xfId="0" applyFont="1" applyBorder="1" applyAlignment="1">
      <alignment horizontal="left"/>
    </xf>
    <xf numFmtId="0" fontId="38" fillId="0" borderId="64" xfId="0" applyFont="1" applyBorder="1" applyAlignment="1">
      <alignment horizontal="left"/>
    </xf>
    <xf numFmtId="0" fontId="38" fillId="0" borderId="4" xfId="0" applyFont="1" applyBorder="1" applyAlignment="1">
      <alignment horizontal="center" vertical="center" wrapText="1"/>
    </xf>
    <xf numFmtId="0" fontId="12" fillId="0" borderId="0" xfId="0" applyFont="1" applyAlignment="1">
      <alignment horizontal="left"/>
    </xf>
    <xf numFmtId="0" fontId="4" fillId="0" borderId="1" xfId="0" applyFont="1" applyBorder="1" applyAlignment="1">
      <alignment wrapText="1"/>
    </xf>
    <xf numFmtId="0" fontId="23" fillId="0" borderId="1" xfId="0" applyFont="1" applyBorder="1" applyAlignment="1">
      <alignment wrapText="1"/>
    </xf>
    <xf numFmtId="0" fontId="18" fillId="0" borderId="1" xfId="0" quotePrefix="1" applyFont="1" applyBorder="1" applyAlignment="1">
      <alignment horizontal="left" vertical="top" wrapText="1"/>
    </xf>
    <xf numFmtId="0" fontId="19" fillId="0" borderId="1" xfId="0" applyFont="1" applyBorder="1" applyAlignment="1">
      <alignment vertical="center" wrapText="1"/>
    </xf>
    <xf numFmtId="0" fontId="22" fillId="5" borderId="1" xfId="0" applyFont="1" applyFill="1" applyBorder="1" applyAlignment="1">
      <alignment horizontal="center" vertical="center" wrapText="1"/>
    </xf>
    <xf numFmtId="0" fontId="29" fillId="0" borderId="1" xfId="0" applyFont="1" applyBorder="1" applyAlignment="1">
      <alignment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xf numFmtId="0" fontId="19" fillId="4"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0" borderId="1" xfId="0" applyFont="1" applyBorder="1" applyAlignment="1">
      <alignment horizontal="justify"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29" fillId="0" borderId="1" xfId="0" applyFont="1" applyBorder="1" applyAlignment="1">
      <alignment horizontal="justify"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11" borderId="6" xfId="0" applyFont="1" applyFill="1" applyBorder="1" applyAlignment="1">
      <alignment horizontal="center" vertical="center" wrapText="1"/>
    </xf>
    <xf numFmtId="0" fontId="19" fillId="11" borderId="7" xfId="0" applyFont="1" applyFill="1" applyBorder="1" applyAlignment="1">
      <alignment horizontal="center" vertical="center" wrapText="1"/>
    </xf>
    <xf numFmtId="0" fontId="19" fillId="11" borderId="8"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xf>
    <xf numFmtId="0" fontId="30" fillId="0" borderId="1" xfId="0" applyFont="1" applyBorder="1" applyAlignment="1">
      <alignment horizontal="left" vertical="center"/>
    </xf>
    <xf numFmtId="0" fontId="26" fillId="0" borderId="1" xfId="0" applyFont="1" applyBorder="1" applyAlignment="1">
      <alignment horizontal="left" vertical="center"/>
    </xf>
    <xf numFmtId="0" fontId="12" fillId="0" borderId="1" xfId="0" applyFont="1" applyBorder="1" applyAlignment="1">
      <alignment horizontal="left" vertical="center"/>
    </xf>
    <xf numFmtId="0" fontId="26"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26" fillId="0" borderId="2" xfId="0" applyFont="1" applyBorder="1" applyAlignment="1">
      <alignment horizontal="left" vertical="center"/>
    </xf>
    <xf numFmtId="0" fontId="26" fillId="0" borderId="2" xfId="0" applyFont="1" applyBorder="1" applyAlignment="1">
      <alignment horizontal="left" vertical="center" wrapText="1"/>
    </xf>
    <xf numFmtId="0" fontId="5" fillId="0" borderId="1" xfId="0" applyFont="1" applyBorder="1" applyAlignment="1">
      <alignment horizontal="center" vertical="center" textRotation="90" wrapText="1"/>
    </xf>
    <xf numFmtId="0" fontId="5" fillId="0" borderId="6" xfId="0" applyFont="1" applyBorder="1" applyAlignment="1">
      <alignment horizontal="right" vertical="center" wrapText="1"/>
    </xf>
    <xf numFmtId="0" fontId="5" fillId="0" borderId="7" xfId="0" applyFont="1" applyBorder="1" applyAlignment="1">
      <alignment horizontal="right" vertical="center" wrapText="1"/>
    </xf>
    <xf numFmtId="0" fontId="5" fillId="0" borderId="8" xfId="0" applyFont="1" applyBorder="1" applyAlignment="1">
      <alignment horizontal="right" vertical="center" wrapText="1"/>
    </xf>
    <xf numFmtId="0" fontId="0" fillId="6" borderId="1" xfId="0" applyFill="1"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21" fillId="8" borderId="1" xfId="0" applyFont="1" applyFill="1" applyBorder="1" applyAlignment="1">
      <alignment horizontal="left" vertical="center"/>
    </xf>
    <xf numFmtId="0" fontId="0" fillId="7" borderId="1" xfId="0" applyFill="1" applyBorder="1" applyAlignment="1">
      <alignment horizontal="center" vertical="center"/>
    </xf>
    <xf numFmtId="0" fontId="22" fillId="0" borderId="6" xfId="0" applyFont="1" applyBorder="1" applyAlignment="1">
      <alignment horizontal="center"/>
    </xf>
    <xf numFmtId="0" fontId="22" fillId="0" borderId="7" xfId="0" applyFont="1" applyBorder="1" applyAlignment="1">
      <alignment horizontal="center"/>
    </xf>
    <xf numFmtId="0" fontId="22" fillId="0" borderId="8" xfId="0" applyFont="1" applyBorder="1" applyAlignment="1">
      <alignment horizontal="center"/>
    </xf>
    <xf numFmtId="0" fontId="38" fillId="0" borderId="1" xfId="0" quotePrefix="1" applyFont="1" applyBorder="1" applyAlignment="1">
      <alignment horizontal="left" vertical="top" wrapText="1"/>
    </xf>
    <xf numFmtId="0" fontId="0" fillId="9" borderId="6" xfId="0" applyFill="1" applyBorder="1" applyAlignment="1">
      <alignment horizontal="center" vertical="center"/>
    </xf>
    <xf numFmtId="0" fontId="0" fillId="9" borderId="8" xfId="0" applyFill="1" applyBorder="1" applyAlignment="1">
      <alignment horizontal="center" vertical="center"/>
    </xf>
    <xf numFmtId="0" fontId="0" fillId="9" borderId="7" xfId="0" applyFill="1" applyBorder="1" applyAlignment="1">
      <alignment horizontal="center" vertical="center"/>
    </xf>
    <xf numFmtId="0" fontId="22" fillId="4" borderId="1" xfId="0" applyFont="1" applyFill="1" applyBorder="1" applyAlignment="1">
      <alignment horizontal="left"/>
    </xf>
    <xf numFmtId="0" fontId="18" fillId="10" borderId="1" xfId="0" applyFont="1" applyFill="1" applyBorder="1" applyAlignment="1">
      <alignment horizontal="center" wrapText="1"/>
    </xf>
    <xf numFmtId="0" fontId="0" fillId="10" borderId="1" xfId="0" applyFill="1" applyBorder="1" applyAlignment="1">
      <alignment horizontal="center" wrapText="1"/>
    </xf>
    <xf numFmtId="0" fontId="18"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8"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8" borderId="1" xfId="0" applyFill="1" applyBorder="1" applyAlignment="1">
      <alignment horizontal="center"/>
    </xf>
    <xf numFmtId="0" fontId="0" fillId="9" borderId="1" xfId="0" applyFill="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0" fillId="6" borderId="1" xfId="0" applyFill="1" applyBorder="1" applyAlignment="1">
      <alignment horizontal="center" vertical="center"/>
    </xf>
    <xf numFmtId="0" fontId="22" fillId="0" borderId="1" xfId="0" applyFont="1" applyBorder="1" applyAlignment="1">
      <alignment horizontal="center" textRotation="90"/>
    </xf>
    <xf numFmtId="0" fontId="18" fillId="8" borderId="1" xfId="0" applyFont="1" applyFill="1" applyBorder="1" applyAlignment="1">
      <alignment horizontal="center" wrapText="1"/>
    </xf>
    <xf numFmtId="0" fontId="0" fillId="8" borderId="1" xfId="0"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9" borderId="1" xfId="0" applyFill="1" applyBorder="1" applyAlignment="1">
      <alignment horizontal="center"/>
    </xf>
    <xf numFmtId="0" fontId="39" fillId="0" borderId="1" xfId="0" applyFont="1" applyBorder="1" applyAlignment="1">
      <alignment horizontal="center"/>
    </xf>
    <xf numFmtId="0" fontId="39" fillId="9" borderId="1" xfId="0" applyFont="1" applyFill="1" applyBorder="1" applyAlignment="1">
      <alignment horizontal="center"/>
    </xf>
    <xf numFmtId="0" fontId="38" fillId="6" borderId="1" xfId="0" applyFont="1" applyFill="1" applyBorder="1" applyAlignment="1">
      <alignment horizontal="center"/>
    </xf>
    <xf numFmtId="0" fontId="21" fillId="0" borderId="11" xfId="0" applyFont="1" applyBorder="1" applyAlignment="1">
      <alignment horizontal="center" vertical="center"/>
    </xf>
    <xf numFmtId="0" fontId="21" fillId="0" borderId="10" xfId="0" applyFont="1" applyBorder="1" applyAlignment="1">
      <alignment horizontal="center" vertical="center"/>
    </xf>
    <xf numFmtId="0" fontId="21" fillId="0" borderId="12" xfId="0" applyFont="1" applyBorder="1" applyAlignment="1">
      <alignment horizontal="center" vertical="center"/>
    </xf>
    <xf numFmtId="0" fontId="21" fillId="0" borderId="9"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8" fillId="0" borderId="0" xfId="0" applyFont="1" applyBorder="1" applyAlignment="1">
      <alignment horizontal="center" wrapText="1"/>
    </xf>
    <xf numFmtId="0" fontId="0" fillId="0" borderId="0" xfId="0" applyBorder="1" applyAlignment="1">
      <alignment horizontal="center" wrapText="1"/>
    </xf>
    <xf numFmtId="0" fontId="0" fillId="4" borderId="1" xfId="0" applyFill="1" applyBorder="1" applyAlignment="1">
      <alignment horizontal="center"/>
    </xf>
    <xf numFmtId="0" fontId="0" fillId="6" borderId="11" xfId="0" applyFill="1" applyBorder="1" applyAlignment="1">
      <alignment horizontal="center"/>
    </xf>
    <xf numFmtId="0" fontId="0" fillId="6" borderId="10" xfId="0" applyFill="1" applyBorder="1" applyAlignment="1">
      <alignment horizontal="center"/>
    </xf>
    <xf numFmtId="0" fontId="0" fillId="6" borderId="12" xfId="0" applyFill="1" applyBorder="1" applyAlignment="1">
      <alignment horizontal="center"/>
    </xf>
    <xf numFmtId="0" fontId="0" fillId="6" borderId="9" xfId="0" applyFill="1" applyBorder="1" applyAlignment="1">
      <alignment horizontal="center"/>
    </xf>
    <xf numFmtId="0" fontId="0" fillId="6" borderId="0" xfId="0" applyFill="1" applyBorder="1" applyAlignment="1">
      <alignment horizontal="center"/>
    </xf>
    <xf numFmtId="0" fontId="0" fillId="6" borderId="5" xfId="0" applyFill="1" applyBorder="1" applyAlignment="1">
      <alignment horizontal="center"/>
    </xf>
    <xf numFmtId="0" fontId="0" fillId="6" borderId="13" xfId="0" applyFill="1" applyBorder="1" applyAlignment="1">
      <alignment horizontal="center"/>
    </xf>
    <xf numFmtId="0" fontId="0" fillId="6" borderId="14" xfId="0" applyFill="1" applyBorder="1" applyAlignment="1">
      <alignment horizontal="center"/>
    </xf>
    <xf numFmtId="0" fontId="0" fillId="6" borderId="15" xfId="0" applyFill="1" applyBorder="1" applyAlignment="1">
      <alignment horizontal="center"/>
    </xf>
    <xf numFmtId="0" fontId="12" fillId="0" borderId="5"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6" fillId="0" borderId="9" xfId="0" applyFont="1" applyBorder="1" applyAlignment="1">
      <alignment horizontal="left"/>
    </xf>
    <xf numFmtId="0" fontId="26" fillId="0" borderId="0" xfId="0" applyFont="1" applyAlignment="1">
      <alignment horizontal="left"/>
    </xf>
    <xf numFmtId="0" fontId="26" fillId="0" borderId="9" xfId="0" applyFont="1" applyBorder="1" applyAlignment="1">
      <alignment horizontal="left" wrapText="1"/>
    </xf>
    <xf numFmtId="0" fontId="26" fillId="0" borderId="0" xfId="0" applyFont="1" applyAlignment="1">
      <alignment horizontal="left"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1" fillId="0" borderId="1" xfId="0" applyFont="1" applyBorder="1" applyAlignment="1">
      <alignment horizontal="center" vertical="center"/>
    </xf>
    <xf numFmtId="0" fontId="5" fillId="0" borderId="1"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32" fillId="0" borderId="6"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6" xfId="0" applyFont="1" applyBorder="1" applyAlignment="1">
      <alignment horizontal="center" vertical="center"/>
    </xf>
    <xf numFmtId="0" fontId="14" fillId="0" borderId="7" xfId="0" applyFont="1" applyBorder="1" applyAlignment="1">
      <alignment horizontal="center" vertical="center"/>
    </xf>
    <xf numFmtId="0" fontId="26" fillId="4" borderId="2" xfId="0" applyFont="1" applyFill="1" applyBorder="1" applyAlignment="1">
      <alignment horizontal="center" vertical="center"/>
    </xf>
    <xf numFmtId="0" fontId="12" fillId="4" borderId="4" xfId="0" applyFont="1" applyFill="1" applyBorder="1" applyAlignment="1">
      <alignment horizontal="center" vertical="center"/>
    </xf>
    <xf numFmtId="0" fontId="21" fillId="0" borderId="2" xfId="0" applyFont="1" applyBorder="1" applyAlignment="1">
      <alignment horizontal="center" vertical="center"/>
    </xf>
    <xf numFmtId="0" fontId="5" fillId="0" borderId="4" xfId="0" applyFont="1" applyBorder="1" applyAlignment="1">
      <alignment horizontal="center" vertical="center"/>
    </xf>
    <xf numFmtId="0" fontId="39" fillId="2" borderId="16" xfId="0" applyFont="1" applyFill="1" applyBorder="1" applyAlignment="1">
      <alignment horizontal="left"/>
    </xf>
    <xf numFmtId="0" fontId="39" fillId="2" borderId="17" xfId="0" applyFont="1" applyFill="1" applyBorder="1" applyAlignment="1">
      <alignment horizontal="left"/>
    </xf>
    <xf numFmtId="0" fontId="39" fillId="2" borderId="18" xfId="0" applyFont="1" applyFill="1" applyBorder="1" applyAlignment="1">
      <alignment horizontal="left"/>
    </xf>
    <xf numFmtId="0" fontId="39" fillId="2" borderId="19" xfId="0" applyFont="1" applyFill="1" applyBorder="1" applyAlignment="1">
      <alignment horizontal="center" vertical="center" textRotation="90"/>
    </xf>
    <xf numFmtId="0" fontId="39" fillId="2" borderId="24" xfId="0" applyFont="1" applyFill="1" applyBorder="1" applyAlignment="1">
      <alignment horizontal="center" vertical="center" textRotation="90"/>
    </xf>
    <xf numFmtId="0" fontId="39" fillId="2" borderId="31" xfId="0" applyFont="1" applyFill="1" applyBorder="1" applyAlignment="1">
      <alignment horizontal="center" vertical="center" textRotation="90"/>
    </xf>
    <xf numFmtId="0" fontId="39" fillId="0" borderId="21" xfId="0" applyFont="1" applyBorder="1" applyAlignment="1">
      <alignment horizontal="right"/>
    </xf>
    <xf numFmtId="0" fontId="38" fillId="0" borderId="2" xfId="0" applyFont="1" applyBorder="1" applyAlignment="1">
      <alignment horizontal="left" vertical="center"/>
    </xf>
    <xf numFmtId="0" fontId="38" fillId="0" borderId="3" xfId="0" applyFont="1" applyBorder="1" applyAlignment="1">
      <alignment horizontal="left" vertical="center"/>
    </xf>
    <xf numFmtId="0" fontId="38" fillId="0" borderId="32" xfId="0" applyFont="1" applyBorder="1" applyAlignment="1">
      <alignment horizontal="right"/>
    </xf>
    <xf numFmtId="0" fontId="38" fillId="0" borderId="33" xfId="0" applyFont="1" applyBorder="1" applyAlignment="1">
      <alignment horizontal="right"/>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38" fillId="0" borderId="31" xfId="0" applyFont="1" applyBorder="1" applyAlignment="1">
      <alignment horizontal="right"/>
    </xf>
    <xf numFmtId="0" fontId="38" fillId="0" borderId="5" xfId="0" applyFont="1" applyBorder="1" applyAlignment="1">
      <alignment horizontal="right"/>
    </xf>
    <xf numFmtId="0" fontId="35" fillId="0" borderId="1" xfId="0" applyFont="1" applyBorder="1" applyAlignment="1">
      <alignment horizontal="left" vertical="center" wrapText="1"/>
    </xf>
    <xf numFmtId="0" fontId="35" fillId="0" borderId="6" xfId="0" applyFont="1" applyBorder="1" applyAlignment="1">
      <alignment horizontal="left" vertical="top"/>
    </xf>
    <xf numFmtId="0" fontId="39" fillId="0" borderId="17" xfId="0" applyFont="1" applyBorder="1" applyAlignment="1">
      <alignment horizontal="center"/>
    </xf>
    <xf numFmtId="0" fontId="39" fillId="0" borderId="18" xfId="0" applyFont="1" applyBorder="1" applyAlignment="1">
      <alignment horizontal="center"/>
    </xf>
    <xf numFmtId="0" fontId="38" fillId="0" borderId="41" xfId="0" applyFont="1" applyBorder="1" applyAlignment="1">
      <alignment horizontal="right"/>
    </xf>
    <xf numFmtId="0" fontId="38" fillId="0" borderId="42" xfId="0" applyFont="1" applyBorder="1" applyAlignment="1">
      <alignment horizontal="right"/>
    </xf>
    <xf numFmtId="0" fontId="39" fillId="0" borderId="36" xfId="0" applyFont="1" applyBorder="1" applyAlignment="1">
      <alignment horizontal="center" vertical="center"/>
    </xf>
    <xf numFmtId="0" fontId="39" fillId="0" borderId="34" xfId="0" applyFont="1" applyBorder="1" applyAlignment="1">
      <alignment horizontal="center" vertical="center"/>
    </xf>
    <xf numFmtId="0" fontId="39" fillId="0" borderId="35" xfId="0" applyFont="1" applyBorder="1" applyAlignment="1">
      <alignment horizontal="center" vertical="center"/>
    </xf>
    <xf numFmtId="0" fontId="38" fillId="0" borderId="23"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30" xfId="0" applyFont="1" applyBorder="1" applyAlignment="1">
      <alignment horizontal="center" vertical="center" wrapText="1"/>
    </xf>
    <xf numFmtId="0" fontId="35" fillId="0" borderId="28" xfId="0" applyFont="1" applyBorder="1" applyAlignment="1">
      <alignment horizontal="left" vertical="top"/>
    </xf>
    <xf numFmtId="0" fontId="39" fillId="0" borderId="56" xfId="0" applyFont="1" applyBorder="1" applyAlignment="1">
      <alignment horizontal="center" vertical="top"/>
    </xf>
    <xf numFmtId="0" fontId="39" fillId="0" borderId="25" xfId="0" applyFont="1" applyBorder="1" applyAlignment="1">
      <alignment horizontal="center" vertical="top"/>
    </xf>
    <xf numFmtId="0" fontId="39" fillId="0" borderId="52" xfId="0" applyFont="1" applyBorder="1" applyAlignment="1">
      <alignment horizontal="center" vertical="top"/>
    </xf>
    <xf numFmtId="0" fontId="35" fillId="0" borderId="57" xfId="0" applyFont="1" applyBorder="1" applyAlignment="1">
      <alignment horizontal="left" vertical="center" wrapText="1"/>
    </xf>
    <xf numFmtId="0" fontId="38" fillId="0" borderId="53" xfId="0" applyFont="1" applyBorder="1" applyAlignment="1">
      <alignment horizontal="center" vertical="center" wrapText="1"/>
    </xf>
    <xf numFmtId="0" fontId="38" fillId="0" borderId="38" xfId="0" applyFont="1" applyBorder="1" applyAlignment="1">
      <alignment horizontal="center" vertical="center"/>
    </xf>
    <xf numFmtId="0" fontId="38" fillId="0" borderId="21" xfId="0" applyFont="1" applyBorder="1" applyAlignment="1">
      <alignment horizontal="center" vertical="center"/>
    </xf>
    <xf numFmtId="0" fontId="38" fillId="0" borderId="22" xfId="0" applyFont="1" applyBorder="1" applyAlignment="1">
      <alignment horizontal="center" vertical="center"/>
    </xf>
    <xf numFmtId="0" fontId="38" fillId="0" borderId="34" xfId="0" applyFont="1" applyBorder="1" applyAlignment="1">
      <alignment horizontal="left" vertical="center" wrapText="1"/>
    </xf>
    <xf numFmtId="0" fontId="35" fillId="0" borderId="11"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5" xfId="0" applyFont="1" applyBorder="1" applyAlignment="1">
      <alignment horizontal="center" vertical="center" wrapText="1"/>
    </xf>
    <xf numFmtId="0" fontId="39" fillId="2" borderId="47" xfId="0" applyFont="1" applyFill="1" applyBorder="1" applyAlignment="1">
      <alignment horizontal="center"/>
    </xf>
    <xf numFmtId="0" fontId="39" fillId="2" borderId="17" xfId="0" applyFont="1" applyFill="1" applyBorder="1" applyAlignment="1">
      <alignment horizontal="center"/>
    </xf>
    <xf numFmtId="0" fontId="39" fillId="2" borderId="48" xfId="0" applyFont="1" applyFill="1" applyBorder="1" applyAlignment="1">
      <alignment horizontal="center"/>
    </xf>
    <xf numFmtId="0" fontId="35" fillId="0" borderId="38" xfId="0" applyFont="1" applyBorder="1" applyAlignment="1">
      <alignment horizontal="left" vertical="center" wrapText="1"/>
    </xf>
    <xf numFmtId="0" fontId="35" fillId="0" borderId="21" xfId="0" applyFont="1" applyBorder="1" applyAlignment="1">
      <alignment horizontal="left" vertical="center" wrapText="1"/>
    </xf>
    <xf numFmtId="0" fontId="35" fillId="0" borderId="58" xfId="0" applyFont="1" applyBorder="1" applyAlignment="1">
      <alignment horizontal="left" vertical="center" wrapText="1"/>
    </xf>
    <xf numFmtId="0" fontId="38" fillId="0" borderId="17" xfId="0" applyFont="1" applyBorder="1" applyAlignment="1">
      <alignment horizontal="left" vertical="center" wrapText="1"/>
    </xf>
    <xf numFmtId="0" fontId="38" fillId="0" borderId="18" xfId="0" applyFont="1" applyBorder="1" applyAlignment="1">
      <alignment horizontal="left" vertical="center" wrapText="1"/>
    </xf>
    <xf numFmtId="0" fontId="38" fillId="2" borderId="19" xfId="0" applyFont="1" applyFill="1" applyBorder="1" applyAlignment="1">
      <alignment horizontal="center" vertical="center" textRotation="90"/>
    </xf>
    <xf numFmtId="0" fontId="38" fillId="2" borderId="24" xfId="0" applyFont="1" applyFill="1" applyBorder="1" applyAlignment="1">
      <alignment horizontal="center" vertical="center" textRotation="90"/>
    </xf>
    <xf numFmtId="0" fontId="38" fillId="2" borderId="41" xfId="0" applyFont="1" applyFill="1" applyBorder="1" applyAlignment="1">
      <alignment horizontal="center"/>
    </xf>
    <xf numFmtId="0" fontId="38" fillId="2" borderId="43" xfId="0" applyFont="1" applyFill="1" applyBorder="1" applyAlignment="1">
      <alignment horizontal="center"/>
    </xf>
    <xf numFmtId="0" fontId="38" fillId="2" borderId="59" xfId="0" applyFont="1" applyFill="1" applyBorder="1" applyAlignment="1">
      <alignment horizontal="center"/>
    </xf>
    <xf numFmtId="0" fontId="38" fillId="2" borderId="44" xfId="0" applyFont="1" applyFill="1" applyBorder="1" applyAlignment="1">
      <alignment horizontal="center"/>
    </xf>
    <xf numFmtId="0" fontId="41" fillId="0" borderId="36" xfId="0" applyFont="1" applyBorder="1" applyAlignment="1">
      <alignment horizontal="left" vertical="center" wrapText="1"/>
    </xf>
    <xf numFmtId="0" fontId="42" fillId="0" borderId="34" xfId="0" applyFont="1" applyBorder="1" applyAlignment="1">
      <alignment horizontal="left" vertical="center" wrapText="1"/>
    </xf>
    <xf numFmtId="0" fontId="42" fillId="0" borderId="31" xfId="0" applyFont="1" applyBorder="1" applyAlignment="1">
      <alignment horizontal="left" vertical="center" wrapText="1"/>
    </xf>
    <xf numFmtId="0" fontId="42" fillId="0" borderId="0" xfId="0" applyFont="1" applyBorder="1" applyAlignment="1">
      <alignment horizontal="left" vertical="center" wrapText="1"/>
    </xf>
    <xf numFmtId="0" fontId="38" fillId="0" borderId="12" xfId="0" applyFont="1" applyBorder="1" applyAlignment="1">
      <alignment horizontal="center" vertical="center"/>
    </xf>
    <xf numFmtId="0" fontId="38" fillId="0" borderId="5" xfId="0" applyFont="1" applyBorder="1" applyAlignment="1">
      <alignment horizontal="center" vertical="center"/>
    </xf>
    <xf numFmtId="0" fontId="38" fillId="0" borderId="15" xfId="0" applyFont="1" applyBorder="1" applyAlignment="1">
      <alignment horizontal="center" vertical="center"/>
    </xf>
    <xf numFmtId="0" fontId="35" fillId="0" borderId="53"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39" xfId="0" applyFont="1" applyBorder="1" applyAlignment="1">
      <alignment horizontal="center" vertical="center" wrapText="1"/>
    </xf>
    <xf numFmtId="0" fontId="39" fillId="0" borderId="27" xfId="0" applyFont="1" applyBorder="1" applyAlignment="1">
      <alignment horizontal="center" vertical="top"/>
    </xf>
    <xf numFmtId="0" fontId="44" fillId="2" borderId="1" xfId="0" applyFont="1" applyFill="1" applyBorder="1" applyAlignment="1">
      <alignment horizontal="center" vertical="center"/>
    </xf>
    <xf numFmtId="0" fontId="38" fillId="0" borderId="1" xfId="0" applyFont="1" applyBorder="1" applyAlignment="1">
      <alignment horizontal="left"/>
    </xf>
    <xf numFmtId="0" fontId="3" fillId="0" borderId="1" xfId="0" applyFont="1" applyBorder="1" applyAlignment="1">
      <alignment horizontal="left"/>
    </xf>
    <xf numFmtId="0" fontId="21" fillId="2" borderId="16" xfId="0" applyFont="1" applyFill="1" applyBorder="1" applyAlignment="1">
      <alignment horizontal="center"/>
    </xf>
    <xf numFmtId="0" fontId="5" fillId="2" borderId="18" xfId="0" applyFont="1" applyFill="1" applyBorder="1" applyAlignment="1">
      <alignment horizontal="center"/>
    </xf>
    <xf numFmtId="0" fontId="22" fillId="2" borderId="16" xfId="0" applyFont="1" applyFill="1" applyBorder="1" applyAlignment="1">
      <alignment horizontal="left"/>
    </xf>
    <xf numFmtId="0" fontId="43" fillId="2" borderId="17" xfId="0" applyFont="1" applyFill="1" applyBorder="1" applyAlignment="1">
      <alignment horizontal="left"/>
    </xf>
    <xf numFmtId="0" fontId="43" fillId="2" borderId="18" xfId="0" applyFont="1" applyFill="1" applyBorder="1" applyAlignment="1">
      <alignment horizontal="left"/>
    </xf>
    <xf numFmtId="0" fontId="44" fillId="2" borderId="6" xfId="0" applyFont="1" applyFill="1" applyBorder="1" applyAlignment="1">
      <alignment horizontal="center" vertical="center" wrapText="1"/>
    </xf>
    <xf numFmtId="0" fontId="44" fillId="2" borderId="7" xfId="0" applyFont="1" applyFill="1" applyBorder="1" applyAlignment="1">
      <alignment horizontal="center" vertical="center" wrapText="1"/>
    </xf>
    <xf numFmtId="0" fontId="44" fillId="2" borderId="8" xfId="0" applyFont="1" applyFill="1" applyBorder="1" applyAlignment="1">
      <alignment horizontal="center" vertical="center" wrapText="1"/>
    </xf>
    <xf numFmtId="0" fontId="38" fillId="0" borderId="1" xfId="0" applyFont="1" applyBorder="1" applyAlignment="1">
      <alignment horizontal="left" wrapText="1"/>
    </xf>
    <xf numFmtId="0" fontId="38"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8" fillId="0" borderId="3" xfId="0" applyFont="1" applyBorder="1" applyAlignment="1">
      <alignment horizontal="left"/>
    </xf>
    <xf numFmtId="0" fontId="38" fillId="0" borderId="4" xfId="0" applyFont="1" applyBorder="1" applyAlignment="1">
      <alignment horizontal="left"/>
    </xf>
    <xf numFmtId="0" fontId="45" fillId="0" borderId="0" xfId="0" applyFont="1" applyBorder="1" applyAlignment="1">
      <alignment horizontal="left" vertical="center"/>
    </xf>
    <xf numFmtId="0" fontId="45" fillId="0" borderId="5" xfId="0" applyFont="1" applyBorder="1" applyAlignment="1">
      <alignment horizontal="left" vertical="center"/>
    </xf>
    <xf numFmtId="0" fontId="45" fillId="0" borderId="14" xfId="0" applyFont="1" applyBorder="1" applyAlignment="1">
      <alignment horizontal="left" vertical="center" wrapText="1"/>
    </xf>
    <xf numFmtId="0" fontId="45" fillId="0" borderId="15" xfId="0" applyFont="1" applyBorder="1" applyAlignment="1">
      <alignment horizontal="left" vertical="center" wrapText="1"/>
    </xf>
    <xf numFmtId="0" fontId="3" fillId="0" borderId="2" xfId="0" applyFont="1" applyBorder="1" applyAlignment="1">
      <alignment horizontal="left"/>
    </xf>
    <xf numFmtId="0" fontId="44" fillId="2" borderId="1" xfId="0" applyFont="1" applyFill="1" applyBorder="1" applyAlignment="1">
      <alignment horizontal="center" vertical="center" wrapText="1"/>
    </xf>
    <xf numFmtId="0" fontId="47" fillId="0" borderId="2" xfId="0" applyFont="1" applyBorder="1" applyAlignment="1">
      <alignment horizontal="right" vertical="center" wrapText="1"/>
    </xf>
    <xf numFmtId="0" fontId="47" fillId="0" borderId="3" xfId="0" applyFont="1" applyBorder="1" applyAlignment="1">
      <alignment horizontal="right" vertical="center" wrapText="1"/>
    </xf>
    <xf numFmtId="0" fontId="47" fillId="0" borderId="4" xfId="0" applyFont="1" applyBorder="1" applyAlignment="1">
      <alignment horizontal="right" vertical="center" wrapText="1"/>
    </xf>
    <xf numFmtId="0" fontId="50" fillId="0" borderId="2" xfId="0" applyFont="1" applyBorder="1" applyAlignment="1">
      <alignment horizontal="left" vertical="center" wrapText="1"/>
    </xf>
    <xf numFmtId="0" fontId="48" fillId="0" borderId="3" xfId="0" applyFont="1" applyBorder="1" applyAlignment="1">
      <alignment horizontal="left" vertical="center" wrapText="1"/>
    </xf>
    <xf numFmtId="0" fontId="48" fillId="0" borderId="4" xfId="0" applyFont="1" applyBorder="1" applyAlignment="1">
      <alignment horizontal="left" vertical="center" wrapText="1"/>
    </xf>
    <xf numFmtId="0" fontId="45" fillId="0" borderId="3" xfId="0" applyFont="1" applyBorder="1" applyAlignment="1">
      <alignment horizontal="left" vertical="center" wrapText="1"/>
    </xf>
    <xf numFmtId="0" fontId="45" fillId="0" borderId="4" xfId="0" applyFont="1" applyBorder="1" applyAlignment="1">
      <alignment horizontal="left" vertical="center" wrapText="1"/>
    </xf>
    <xf numFmtId="0" fontId="49" fillId="0" borderId="1" xfId="0" applyFont="1" applyBorder="1" applyAlignment="1">
      <alignment horizontal="left" vertical="center" wrapText="1"/>
    </xf>
  </cellXfs>
  <cellStyles count="97">
    <cellStyle name="Lien hypertexte visité" xfId="1" builtinId="9" hidden="1"/>
    <cellStyle name="Lien hypertexte visité" xfId="2" builtinId="9" hidden="1"/>
    <cellStyle name="Lien hypertexte visité" xfId="3" builtinId="9" hidden="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8" builtinId="9" hidden="1"/>
    <cellStyle name="Lien hypertexte visité" xfId="89" builtinId="9" hidden="1"/>
    <cellStyle name="Lien hypertexte visité" xfId="90" builtinId="9" hidden="1"/>
    <cellStyle name="Lien hypertexte visité" xfId="91" builtinId="9" hidden="1"/>
    <cellStyle name="Lien hypertexte visité" xfId="92" builtinId="9" hidden="1"/>
    <cellStyle name="Lien hypertexte visité" xfId="93" builtinId="9" hidden="1"/>
    <cellStyle name="Lien hypertexte visité" xfId="94" builtinId="9" hidden="1"/>
    <cellStyle name="Lien hypertexte visité" xfId="95" builtinId="9" hidden="1"/>
    <cellStyle name="Lien hypertexte visité" xfId="96"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3505200</xdr:colOff>
      <xdr:row>0</xdr:row>
      <xdr:rowOff>190500</xdr:rowOff>
    </xdr:from>
    <xdr:to>
      <xdr:col>7</xdr:col>
      <xdr:colOff>180975</xdr:colOff>
      <xdr:row>4</xdr:row>
      <xdr:rowOff>447675</xdr:rowOff>
    </xdr:to>
    <xdr:sp macro="" textlink="">
      <xdr:nvSpPr>
        <xdr:cNvPr id="2" name="Rectangle 1"/>
        <xdr:cNvSpPr/>
      </xdr:nvSpPr>
      <xdr:spPr>
        <a:xfrm>
          <a:off x="6200775" y="190500"/>
          <a:ext cx="3067050" cy="1057275"/>
        </a:xfrm>
        <a:prstGeom prst="wedgeRectCallout">
          <a:avLst>
            <a:gd name="adj1" fmla="val 43738"/>
            <a:gd name="adj2" fmla="val 126807"/>
          </a:avLst>
        </a:prstGeom>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r>
            <a:rPr lang="fr-FR" sz="1600"/>
            <a:t>Volume horaire moyen</a:t>
          </a:r>
          <a:r>
            <a:rPr lang="fr-FR" sz="1600" baseline="0"/>
            <a:t> conseillé pour chaque compétence et par niveau (avec TPE et projet)</a:t>
          </a:r>
        </a:p>
        <a:p>
          <a:pPr algn="ctr"/>
          <a:endParaRPr lang="fr-FR" sz="2000"/>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H212"/>
  <sheetViews>
    <sheetView tabSelected="1" workbookViewId="0"/>
  </sheetViews>
  <sheetFormatPr baseColWidth="10" defaultRowHeight="15.75"/>
  <cols>
    <col min="1" max="1" width="4" style="29" customWidth="1"/>
    <col min="2" max="2" width="5" style="30" customWidth="1"/>
    <col min="3" max="3" width="38.1640625" style="59" customWidth="1"/>
    <col min="4" max="4" width="94.1640625" customWidth="1"/>
    <col min="5" max="5" width="6.1640625" style="2" customWidth="1"/>
    <col min="6" max="6" width="5.33203125" style="2" customWidth="1"/>
    <col min="7" max="7" width="6.1640625" style="2" customWidth="1"/>
    <col min="8" max="8" width="5.33203125" style="2" customWidth="1"/>
  </cols>
  <sheetData>
    <row r="2" spans="1:8">
      <c r="A2" s="29" t="s">
        <v>58</v>
      </c>
    </row>
    <row r="3" spans="1:8">
      <c r="B3" s="30" t="s">
        <v>59</v>
      </c>
    </row>
    <row r="4" spans="1:8">
      <c r="C4" s="151" t="s">
        <v>60</v>
      </c>
      <c r="D4" s="151"/>
      <c r="E4" s="151"/>
      <c r="F4" s="151"/>
      <c r="G4"/>
      <c r="H4"/>
    </row>
    <row r="5" spans="1:8" ht="56.25" customHeight="1">
      <c r="C5" s="149" t="s">
        <v>61</v>
      </c>
      <c r="D5" s="149"/>
      <c r="E5" s="149"/>
      <c r="F5" s="149"/>
      <c r="G5"/>
      <c r="H5"/>
    </row>
    <row r="6" spans="1:8">
      <c r="C6" s="60" t="s">
        <v>62</v>
      </c>
      <c r="D6" s="35" t="s">
        <v>63</v>
      </c>
      <c r="E6" s="31" t="s">
        <v>64</v>
      </c>
      <c r="F6" s="31" t="s">
        <v>0</v>
      </c>
      <c r="G6" s="31">
        <v>1</v>
      </c>
      <c r="H6" s="31" t="s">
        <v>0</v>
      </c>
    </row>
    <row r="7" spans="1:8" ht="12" customHeight="1">
      <c r="C7" s="153" t="s">
        <v>45</v>
      </c>
      <c r="D7" s="33" t="s">
        <v>65</v>
      </c>
      <c r="E7" s="39" t="s">
        <v>69</v>
      </c>
      <c r="F7" s="32"/>
      <c r="G7" s="165">
        <v>14</v>
      </c>
      <c r="H7" s="165">
        <v>2</v>
      </c>
    </row>
    <row r="8" spans="1:8" ht="12" customHeight="1">
      <c r="C8" s="153"/>
      <c r="D8" s="33" t="s">
        <v>66</v>
      </c>
      <c r="E8" s="39" t="s">
        <v>69</v>
      </c>
      <c r="F8" s="32"/>
      <c r="G8" s="166"/>
      <c r="H8" s="166"/>
    </row>
    <row r="9" spans="1:8" ht="12" customHeight="1">
      <c r="C9" s="153"/>
      <c r="D9" s="33" t="s">
        <v>67</v>
      </c>
      <c r="E9" s="39" t="s">
        <v>69</v>
      </c>
      <c r="F9" s="32"/>
      <c r="G9" s="166"/>
      <c r="H9" s="166"/>
    </row>
    <row r="10" spans="1:8" ht="12" customHeight="1">
      <c r="C10" s="153"/>
      <c r="D10" s="33" t="s">
        <v>68</v>
      </c>
      <c r="E10" s="39" t="s">
        <v>69</v>
      </c>
      <c r="F10" s="32"/>
      <c r="G10" s="166"/>
      <c r="H10" s="166"/>
    </row>
    <row r="11" spans="1:8" ht="12" customHeight="1">
      <c r="C11" s="158" t="s">
        <v>361</v>
      </c>
      <c r="D11" s="150" t="s">
        <v>70</v>
      </c>
      <c r="E11" s="156" t="s">
        <v>69</v>
      </c>
      <c r="F11" s="154"/>
      <c r="G11" s="166"/>
      <c r="H11" s="166"/>
    </row>
    <row r="12" spans="1:8" ht="12" customHeight="1">
      <c r="C12" s="160"/>
      <c r="D12" s="150"/>
      <c r="E12" s="156"/>
      <c r="F12" s="154"/>
      <c r="G12" s="166"/>
      <c r="H12" s="166"/>
    </row>
    <row r="13" spans="1:8" ht="12" customHeight="1">
      <c r="C13" s="34" t="s">
        <v>46</v>
      </c>
      <c r="D13" s="33" t="s">
        <v>71</v>
      </c>
      <c r="E13" s="39" t="s">
        <v>69</v>
      </c>
      <c r="F13" s="33"/>
      <c r="G13" s="167"/>
      <c r="H13" s="167"/>
    </row>
    <row r="14" spans="1:8">
      <c r="B14" s="30" t="s">
        <v>72</v>
      </c>
    </row>
    <row r="15" spans="1:8">
      <c r="C15" s="151" t="s">
        <v>60</v>
      </c>
      <c r="D15" s="151"/>
      <c r="E15" s="151"/>
      <c r="F15" s="151"/>
      <c r="G15"/>
      <c r="H15"/>
    </row>
    <row r="16" spans="1:8" ht="66.75" customHeight="1">
      <c r="C16" s="149" t="s">
        <v>73</v>
      </c>
      <c r="D16" s="149"/>
      <c r="E16" s="149"/>
      <c r="F16" s="149"/>
      <c r="G16"/>
      <c r="H16"/>
    </row>
    <row r="17" spans="1:8" ht="15">
      <c r="A17"/>
      <c r="B17"/>
      <c r="C17" s="60" t="s">
        <v>62</v>
      </c>
      <c r="D17" s="35" t="s">
        <v>63</v>
      </c>
      <c r="E17" s="31" t="s">
        <v>64</v>
      </c>
      <c r="F17" s="31" t="s">
        <v>0</v>
      </c>
      <c r="G17" s="31"/>
      <c r="H17" s="31"/>
    </row>
    <row r="18" spans="1:8" ht="12" customHeight="1">
      <c r="A18"/>
      <c r="B18"/>
      <c r="C18" s="158" t="s">
        <v>360</v>
      </c>
      <c r="D18" s="33" t="s">
        <v>74</v>
      </c>
      <c r="E18" s="39" t="s">
        <v>69</v>
      </c>
      <c r="F18" s="32"/>
      <c r="G18" s="165">
        <v>76</v>
      </c>
      <c r="H18" s="165">
        <v>40</v>
      </c>
    </row>
    <row r="19" spans="1:8" ht="12" customHeight="1">
      <c r="A19"/>
      <c r="B19"/>
      <c r="C19" s="159"/>
      <c r="D19" s="33" t="s">
        <v>75</v>
      </c>
      <c r="E19" s="39" t="s">
        <v>69</v>
      </c>
      <c r="F19" s="32"/>
      <c r="G19" s="166"/>
      <c r="H19" s="166"/>
    </row>
    <row r="20" spans="1:8" ht="12" customHeight="1">
      <c r="A20"/>
      <c r="B20"/>
      <c r="C20" s="159"/>
      <c r="D20" s="33" t="s">
        <v>76</v>
      </c>
      <c r="E20" s="39" t="s">
        <v>69</v>
      </c>
      <c r="F20" s="32"/>
      <c r="G20" s="166"/>
      <c r="H20" s="166"/>
    </row>
    <row r="21" spans="1:8" ht="12.75">
      <c r="A21"/>
      <c r="B21"/>
      <c r="C21" s="160"/>
      <c r="D21" s="33" t="s">
        <v>77</v>
      </c>
      <c r="E21" s="39" t="s">
        <v>69</v>
      </c>
      <c r="F21" s="32"/>
      <c r="G21" s="166"/>
      <c r="H21" s="166"/>
    </row>
    <row r="22" spans="1:8" ht="12" customHeight="1">
      <c r="A22"/>
      <c r="B22"/>
      <c r="C22" s="153" t="s">
        <v>47</v>
      </c>
      <c r="D22" s="33" t="s">
        <v>78</v>
      </c>
      <c r="E22" s="39" t="s">
        <v>69</v>
      </c>
      <c r="F22" s="32"/>
      <c r="G22" s="166"/>
      <c r="H22" s="166"/>
    </row>
    <row r="23" spans="1:8" ht="12" customHeight="1">
      <c r="A23"/>
      <c r="B23"/>
      <c r="C23" s="153"/>
      <c r="D23" s="33" t="s">
        <v>79</v>
      </c>
      <c r="E23" s="39" t="s">
        <v>69</v>
      </c>
      <c r="F23" s="32"/>
      <c r="G23" s="166"/>
      <c r="H23" s="166"/>
    </row>
    <row r="24" spans="1:8" ht="12" customHeight="1">
      <c r="A24"/>
      <c r="B24"/>
      <c r="C24" s="153"/>
      <c r="D24" s="33" t="s">
        <v>80</v>
      </c>
      <c r="E24" s="39" t="s">
        <v>69</v>
      </c>
      <c r="F24" s="32"/>
      <c r="G24" s="166"/>
      <c r="H24" s="166"/>
    </row>
    <row r="25" spans="1:8" ht="12" customHeight="1">
      <c r="A25"/>
      <c r="B25"/>
      <c r="C25" s="153"/>
      <c r="D25" s="33" t="s">
        <v>81</v>
      </c>
      <c r="E25" s="39" t="s">
        <v>69</v>
      </c>
      <c r="F25" s="32"/>
      <c r="G25" s="166"/>
      <c r="H25" s="166"/>
    </row>
    <row r="26" spans="1:8" ht="12" customHeight="1">
      <c r="A26"/>
      <c r="B26"/>
      <c r="C26" s="153"/>
      <c r="D26" s="33" t="s">
        <v>82</v>
      </c>
      <c r="E26" s="39" t="s">
        <v>69</v>
      </c>
      <c r="F26" s="32"/>
      <c r="G26" s="166"/>
      <c r="H26" s="166"/>
    </row>
    <row r="27" spans="1:8" ht="12" customHeight="1">
      <c r="A27"/>
      <c r="B27"/>
      <c r="C27" s="153"/>
      <c r="D27" s="33" t="s">
        <v>83</v>
      </c>
      <c r="E27" s="39" t="s">
        <v>84</v>
      </c>
      <c r="F27" s="33"/>
      <c r="G27" s="166"/>
      <c r="H27" s="166"/>
    </row>
    <row r="28" spans="1:8" ht="12" customHeight="1">
      <c r="A28"/>
      <c r="B28"/>
      <c r="C28" s="34" t="s">
        <v>48</v>
      </c>
      <c r="D28" s="33" t="s">
        <v>85</v>
      </c>
      <c r="E28" s="39" t="s">
        <v>84</v>
      </c>
      <c r="F28" s="33"/>
      <c r="G28" s="166"/>
      <c r="H28" s="166"/>
    </row>
    <row r="29" spans="1:8" ht="12" customHeight="1">
      <c r="A29"/>
      <c r="B29"/>
      <c r="C29" s="153" t="s">
        <v>86</v>
      </c>
      <c r="D29" s="33" t="s">
        <v>87</v>
      </c>
      <c r="E29" s="39" t="s">
        <v>69</v>
      </c>
      <c r="F29" s="32"/>
      <c r="G29" s="166"/>
      <c r="H29" s="166"/>
    </row>
    <row r="30" spans="1:8" ht="12" customHeight="1">
      <c r="A30"/>
      <c r="B30"/>
      <c r="C30" s="153"/>
      <c r="D30" s="33" t="s">
        <v>88</v>
      </c>
      <c r="E30" s="39" t="s">
        <v>69</v>
      </c>
      <c r="F30" s="32"/>
      <c r="G30" s="166"/>
      <c r="H30" s="166"/>
    </row>
    <row r="31" spans="1:8" ht="12" customHeight="1">
      <c r="A31"/>
      <c r="B31"/>
      <c r="C31" s="34" t="s">
        <v>49</v>
      </c>
      <c r="D31" s="33" t="s">
        <v>89</v>
      </c>
      <c r="E31" s="39" t="s">
        <v>69</v>
      </c>
      <c r="F31" s="33"/>
      <c r="G31" s="166"/>
      <c r="H31" s="166"/>
    </row>
    <row r="32" spans="1:8" ht="12" customHeight="1">
      <c r="A32"/>
      <c r="B32"/>
      <c r="C32" s="153" t="s">
        <v>50</v>
      </c>
      <c r="D32" s="33" t="s">
        <v>90</v>
      </c>
      <c r="E32" s="39" t="s">
        <v>69</v>
      </c>
      <c r="F32" s="32"/>
      <c r="G32" s="166"/>
      <c r="H32" s="166"/>
    </row>
    <row r="33" spans="1:8" ht="12" customHeight="1">
      <c r="A33"/>
      <c r="B33"/>
      <c r="C33" s="153"/>
      <c r="D33" s="33" t="s">
        <v>91</v>
      </c>
      <c r="E33" s="39" t="s">
        <v>69</v>
      </c>
      <c r="F33" s="32"/>
      <c r="G33" s="166"/>
      <c r="H33" s="166"/>
    </row>
    <row r="34" spans="1:8" ht="12" customHeight="1">
      <c r="A34"/>
      <c r="B34"/>
      <c r="C34" s="153"/>
      <c r="D34" s="33" t="s">
        <v>92</v>
      </c>
      <c r="E34" s="32"/>
      <c r="F34" s="40" t="s">
        <v>69</v>
      </c>
      <c r="G34" s="166"/>
      <c r="H34" s="166"/>
    </row>
    <row r="35" spans="1:8" ht="12" customHeight="1">
      <c r="A35"/>
      <c r="B35"/>
      <c r="C35" s="34" t="s">
        <v>93</v>
      </c>
      <c r="D35" s="150" t="s">
        <v>95</v>
      </c>
      <c r="E35" s="156" t="s">
        <v>69</v>
      </c>
      <c r="F35" s="154"/>
      <c r="G35" s="166"/>
      <c r="H35" s="166"/>
    </row>
    <row r="36" spans="1:8" ht="24" customHeight="1">
      <c r="A36"/>
      <c r="B36"/>
      <c r="C36" s="34" t="s">
        <v>94</v>
      </c>
      <c r="D36" s="150"/>
      <c r="E36" s="156"/>
      <c r="F36" s="154"/>
      <c r="G36" s="166"/>
      <c r="H36" s="166"/>
    </row>
    <row r="37" spans="1:8" ht="12" customHeight="1">
      <c r="A37"/>
      <c r="B37"/>
      <c r="C37" s="34" t="s">
        <v>51</v>
      </c>
      <c r="D37" s="33" t="s">
        <v>96</v>
      </c>
      <c r="E37" s="32"/>
      <c r="F37" s="40" t="s">
        <v>97</v>
      </c>
      <c r="G37" s="166"/>
      <c r="H37" s="166"/>
    </row>
    <row r="38" spans="1:8" ht="12" customHeight="1">
      <c r="A38"/>
      <c r="B38"/>
      <c r="C38" s="153" t="s">
        <v>98</v>
      </c>
      <c r="D38" s="33" t="s">
        <v>99</v>
      </c>
      <c r="E38" s="39" t="s">
        <v>69</v>
      </c>
      <c r="F38" s="32"/>
      <c r="G38" s="166"/>
      <c r="H38" s="166"/>
    </row>
    <row r="39" spans="1:8" ht="12" customHeight="1">
      <c r="A39"/>
      <c r="B39"/>
      <c r="C39" s="153"/>
      <c r="D39" s="33" t="s">
        <v>100</v>
      </c>
      <c r="E39" s="32"/>
      <c r="F39" s="40" t="s">
        <v>97</v>
      </c>
      <c r="G39" s="166"/>
      <c r="H39" s="166"/>
    </row>
    <row r="40" spans="1:8" ht="12" customHeight="1">
      <c r="A40"/>
      <c r="B40"/>
      <c r="C40" s="153" t="s">
        <v>52</v>
      </c>
      <c r="D40" s="33" t="s">
        <v>101</v>
      </c>
      <c r="E40" s="39" t="s">
        <v>69</v>
      </c>
      <c r="F40" s="32"/>
      <c r="G40" s="166"/>
      <c r="H40" s="166"/>
    </row>
    <row r="41" spans="1:8" ht="12" customHeight="1">
      <c r="A41"/>
      <c r="B41"/>
      <c r="C41" s="153"/>
      <c r="D41" s="33" t="s">
        <v>100</v>
      </c>
      <c r="E41" s="32"/>
      <c r="F41" s="40" t="s">
        <v>97</v>
      </c>
      <c r="G41" s="166"/>
      <c r="H41" s="166"/>
    </row>
    <row r="42" spans="1:8" ht="36" customHeight="1">
      <c r="A42"/>
      <c r="B42"/>
      <c r="C42" s="34" t="s">
        <v>53</v>
      </c>
      <c r="D42" s="33" t="s">
        <v>102</v>
      </c>
      <c r="E42" s="32"/>
      <c r="F42" s="40" t="s">
        <v>97</v>
      </c>
      <c r="G42" s="166"/>
      <c r="H42" s="166"/>
    </row>
    <row r="43" spans="1:8" ht="12" customHeight="1">
      <c r="A43"/>
      <c r="B43"/>
      <c r="C43" s="34" t="s">
        <v>54</v>
      </c>
      <c r="D43" s="33" t="s">
        <v>103</v>
      </c>
      <c r="E43" s="104" t="s">
        <v>69</v>
      </c>
      <c r="F43" s="105"/>
      <c r="G43" s="166"/>
      <c r="H43" s="166"/>
    </row>
    <row r="44" spans="1:8" ht="12" customHeight="1">
      <c r="A44"/>
      <c r="B44"/>
      <c r="C44" s="34" t="s">
        <v>55</v>
      </c>
      <c r="D44" s="33" t="s">
        <v>104</v>
      </c>
      <c r="E44" s="104" t="s">
        <v>84</v>
      </c>
      <c r="F44" s="106"/>
      <c r="G44" s="166"/>
      <c r="H44" s="166"/>
    </row>
    <row r="45" spans="1:8" ht="12" customHeight="1">
      <c r="A45"/>
      <c r="B45"/>
      <c r="C45" s="158" t="s">
        <v>416</v>
      </c>
      <c r="D45" s="33" t="s">
        <v>105</v>
      </c>
      <c r="E45" s="104" t="s">
        <v>97</v>
      </c>
      <c r="F45" s="106"/>
      <c r="G45" s="166"/>
      <c r="H45" s="166"/>
    </row>
    <row r="46" spans="1:8" ht="12" customHeight="1">
      <c r="A46"/>
      <c r="B46"/>
      <c r="C46" s="159"/>
      <c r="D46" s="33" t="s">
        <v>106</v>
      </c>
      <c r="E46" s="104" t="s">
        <v>97</v>
      </c>
      <c r="F46" s="106"/>
      <c r="G46" s="166"/>
      <c r="H46" s="166"/>
    </row>
    <row r="47" spans="1:8" ht="24" customHeight="1">
      <c r="A47"/>
      <c r="B47"/>
      <c r="C47" s="159"/>
      <c r="D47" s="33" t="s">
        <v>107</v>
      </c>
      <c r="E47" s="104" t="s">
        <v>97</v>
      </c>
      <c r="F47" s="106"/>
      <c r="G47" s="166"/>
      <c r="H47" s="166"/>
    </row>
    <row r="48" spans="1:8" ht="24" customHeight="1">
      <c r="A48"/>
      <c r="B48"/>
      <c r="C48" s="160"/>
      <c r="D48" s="33" t="s">
        <v>108</v>
      </c>
      <c r="E48" s="104" t="s">
        <v>97</v>
      </c>
      <c r="F48" s="106"/>
      <c r="G48" s="166"/>
      <c r="H48" s="166"/>
    </row>
    <row r="49" spans="1:8" ht="48" customHeight="1">
      <c r="A49"/>
      <c r="C49" s="103" t="s">
        <v>109</v>
      </c>
      <c r="D49" s="33" t="s">
        <v>110</v>
      </c>
      <c r="E49" s="32"/>
      <c r="F49" s="40" t="s">
        <v>97</v>
      </c>
      <c r="G49" s="166"/>
      <c r="H49" s="166"/>
    </row>
    <row r="50" spans="1:8" ht="12" customHeight="1">
      <c r="A50"/>
      <c r="C50" s="153" t="s">
        <v>56</v>
      </c>
      <c r="D50" s="33" t="s">
        <v>111</v>
      </c>
      <c r="E50" s="39" t="s">
        <v>69</v>
      </c>
      <c r="F50" s="32"/>
      <c r="G50" s="166"/>
      <c r="H50" s="166"/>
    </row>
    <row r="51" spans="1:8" ht="12" customHeight="1">
      <c r="A51"/>
      <c r="C51" s="153"/>
      <c r="D51" s="33" t="s">
        <v>112</v>
      </c>
      <c r="E51" s="39" t="s">
        <v>69</v>
      </c>
      <c r="F51" s="32"/>
      <c r="G51" s="166"/>
      <c r="H51" s="166"/>
    </row>
    <row r="52" spans="1:8" ht="12" customHeight="1">
      <c r="A52"/>
      <c r="C52" s="153" t="s">
        <v>57</v>
      </c>
      <c r="D52" s="33" t="s">
        <v>113</v>
      </c>
      <c r="E52" s="32"/>
      <c r="F52" s="40" t="s">
        <v>69</v>
      </c>
      <c r="G52" s="166"/>
      <c r="H52" s="166"/>
    </row>
    <row r="53" spans="1:8" ht="12" customHeight="1">
      <c r="A53"/>
      <c r="C53" s="153"/>
      <c r="D53" s="33" t="s">
        <v>114</v>
      </c>
      <c r="E53" s="32"/>
      <c r="F53" s="40" t="s">
        <v>69</v>
      </c>
      <c r="G53" s="166"/>
      <c r="H53" s="166"/>
    </row>
    <row r="54" spans="1:8" ht="12" customHeight="1">
      <c r="A54"/>
      <c r="C54" s="153"/>
      <c r="D54" s="33" t="s">
        <v>115</v>
      </c>
      <c r="E54" s="32"/>
      <c r="F54" s="40" t="s">
        <v>69</v>
      </c>
      <c r="G54" s="167"/>
      <c r="H54" s="167"/>
    </row>
    <row r="55" spans="1:8" ht="15">
      <c r="A55"/>
      <c r="C55" s="161" t="s">
        <v>116</v>
      </c>
      <c r="D55" s="161"/>
      <c r="E55" s="161"/>
      <c r="F55" s="161"/>
      <c r="G55"/>
      <c r="H55"/>
    </row>
    <row r="56" spans="1:8" ht="12" customHeight="1">
      <c r="A56"/>
      <c r="C56" s="157" t="s">
        <v>117</v>
      </c>
      <c r="D56" s="157"/>
      <c r="E56" s="157"/>
      <c r="F56" s="157"/>
      <c r="G56"/>
      <c r="H56"/>
    </row>
    <row r="57" spans="1:8" ht="12" customHeight="1">
      <c r="A57"/>
      <c r="C57" s="157" t="s">
        <v>118</v>
      </c>
      <c r="D57" s="157"/>
      <c r="E57" s="157"/>
      <c r="F57" s="157"/>
      <c r="G57"/>
      <c r="H57"/>
    </row>
    <row r="58" spans="1:8" ht="12" customHeight="1">
      <c r="A58"/>
      <c r="C58" s="157" t="s">
        <v>119</v>
      </c>
      <c r="D58" s="157"/>
      <c r="E58" s="157"/>
      <c r="F58" s="157"/>
      <c r="G58"/>
      <c r="H58"/>
    </row>
    <row r="59" spans="1:8" ht="12" customHeight="1">
      <c r="A59"/>
      <c r="C59" s="157" t="s">
        <v>120</v>
      </c>
      <c r="D59" s="157"/>
      <c r="E59" s="157"/>
      <c r="F59" s="157"/>
      <c r="G59"/>
      <c r="H59"/>
    </row>
    <row r="60" spans="1:8" ht="24" customHeight="1">
      <c r="A60"/>
      <c r="C60" s="157" t="s">
        <v>121</v>
      </c>
      <c r="D60" s="157"/>
      <c r="E60" s="157"/>
      <c r="F60" s="157"/>
      <c r="G60"/>
      <c r="H60"/>
    </row>
    <row r="61" spans="1:8" ht="24" customHeight="1">
      <c r="A61"/>
      <c r="C61" s="157" t="s">
        <v>122</v>
      </c>
      <c r="D61" s="157"/>
      <c r="E61" s="157"/>
      <c r="F61" s="157"/>
      <c r="G61"/>
      <c r="H61"/>
    </row>
    <row r="62" spans="1:8" ht="12" customHeight="1">
      <c r="A62"/>
      <c r="C62" s="157" t="s">
        <v>123</v>
      </c>
      <c r="D62" s="157"/>
      <c r="E62" s="157"/>
      <c r="F62" s="157"/>
      <c r="G62"/>
      <c r="H62"/>
    </row>
    <row r="63" spans="1:8">
      <c r="A63"/>
      <c r="B63" s="30" t="s">
        <v>124</v>
      </c>
    </row>
    <row r="64" spans="1:8" ht="15">
      <c r="A64"/>
      <c r="C64" s="151" t="s">
        <v>60</v>
      </c>
      <c r="D64" s="151"/>
      <c r="E64" s="151"/>
      <c r="F64" s="151"/>
      <c r="G64"/>
      <c r="H64"/>
    </row>
    <row r="65" spans="1:8" ht="42.75" customHeight="1">
      <c r="C65" s="149" t="s">
        <v>125</v>
      </c>
      <c r="D65" s="149"/>
      <c r="E65" s="149"/>
      <c r="F65" s="149"/>
      <c r="G65"/>
      <c r="H65"/>
    </row>
    <row r="66" spans="1:8">
      <c r="C66" s="60" t="s">
        <v>62</v>
      </c>
      <c r="D66" s="35" t="s">
        <v>63</v>
      </c>
      <c r="E66" s="31" t="s">
        <v>64</v>
      </c>
      <c r="F66" s="31" t="s">
        <v>0</v>
      </c>
      <c r="G66" s="31"/>
      <c r="H66" s="31"/>
    </row>
    <row r="67" spans="1:8" ht="12" customHeight="1">
      <c r="C67" s="153" t="s">
        <v>126</v>
      </c>
      <c r="D67" s="33" t="s">
        <v>127</v>
      </c>
      <c r="E67" s="39" t="s">
        <v>69</v>
      </c>
      <c r="F67" s="33"/>
      <c r="G67" s="165">
        <v>20</v>
      </c>
      <c r="H67" s="162">
        <v>15</v>
      </c>
    </row>
    <row r="68" spans="1:8" ht="12" customHeight="1">
      <c r="C68" s="153"/>
      <c r="D68" s="33" t="s">
        <v>128</v>
      </c>
      <c r="E68" s="39" t="s">
        <v>69</v>
      </c>
      <c r="F68" s="33"/>
      <c r="G68" s="166"/>
      <c r="H68" s="163"/>
    </row>
    <row r="69" spans="1:8" ht="12" customHeight="1">
      <c r="C69" s="153"/>
      <c r="D69" s="33" t="s">
        <v>129</v>
      </c>
      <c r="E69" s="39" t="s">
        <v>69</v>
      </c>
      <c r="F69" s="33"/>
      <c r="G69" s="166"/>
      <c r="H69" s="163"/>
    </row>
    <row r="70" spans="1:8" ht="12" customHeight="1">
      <c r="C70" s="153"/>
      <c r="D70" s="33" t="s">
        <v>130</v>
      </c>
      <c r="E70" s="39" t="s">
        <v>69</v>
      </c>
      <c r="F70" s="33"/>
      <c r="G70" s="166"/>
      <c r="H70" s="163"/>
    </row>
    <row r="71" spans="1:8" ht="12" customHeight="1">
      <c r="C71" s="153"/>
      <c r="D71" s="33" t="s">
        <v>131</v>
      </c>
      <c r="E71" s="39" t="s">
        <v>69</v>
      </c>
      <c r="F71" s="33"/>
      <c r="G71" s="166"/>
      <c r="H71" s="163"/>
    </row>
    <row r="72" spans="1:8" ht="12" customHeight="1">
      <c r="C72" s="153"/>
      <c r="D72" s="33" t="s">
        <v>132</v>
      </c>
      <c r="E72" s="32"/>
      <c r="F72" s="40" t="s">
        <v>69</v>
      </c>
      <c r="G72" s="167"/>
      <c r="H72" s="164"/>
    </row>
    <row r="73" spans="1:8">
      <c r="A73" s="29" t="s">
        <v>133</v>
      </c>
    </row>
    <row r="74" spans="1:8">
      <c r="B74" s="30" t="s">
        <v>134</v>
      </c>
    </row>
    <row r="75" spans="1:8">
      <c r="C75" s="151" t="s">
        <v>60</v>
      </c>
      <c r="D75" s="151"/>
      <c r="E75" s="151"/>
      <c r="F75" s="151"/>
      <c r="G75"/>
      <c r="H75"/>
    </row>
    <row r="76" spans="1:8" ht="55.5" customHeight="1">
      <c r="C76" s="149" t="s">
        <v>135</v>
      </c>
      <c r="D76" s="149"/>
      <c r="E76" s="149"/>
      <c r="F76" s="149"/>
      <c r="G76"/>
      <c r="H76"/>
    </row>
    <row r="77" spans="1:8">
      <c r="C77" s="60" t="s">
        <v>62</v>
      </c>
      <c r="D77" s="35" t="s">
        <v>63</v>
      </c>
      <c r="E77" s="31" t="s">
        <v>64</v>
      </c>
      <c r="F77" s="31" t="s">
        <v>0</v>
      </c>
      <c r="G77" s="31"/>
      <c r="H77" s="31"/>
    </row>
    <row r="78" spans="1:8" ht="12" customHeight="1">
      <c r="C78" s="153" t="s">
        <v>136</v>
      </c>
      <c r="D78" s="33" t="s">
        <v>137</v>
      </c>
      <c r="E78" s="39" t="s">
        <v>69</v>
      </c>
      <c r="F78" s="32"/>
      <c r="G78" s="165">
        <v>14</v>
      </c>
      <c r="H78" s="162">
        <v>28</v>
      </c>
    </row>
    <row r="79" spans="1:8" ht="12" customHeight="1">
      <c r="C79" s="153"/>
      <c r="D79" s="33" t="s">
        <v>138</v>
      </c>
      <c r="E79" s="39" t="s">
        <v>69</v>
      </c>
      <c r="F79" s="32"/>
      <c r="G79" s="166"/>
      <c r="H79" s="163"/>
    </row>
    <row r="80" spans="1:8" ht="12" customHeight="1">
      <c r="C80" s="153" t="s">
        <v>139</v>
      </c>
      <c r="D80" s="33" t="s">
        <v>140</v>
      </c>
      <c r="E80" s="38"/>
      <c r="F80" s="40" t="s">
        <v>69</v>
      </c>
      <c r="G80" s="166"/>
      <c r="H80" s="163"/>
    </row>
    <row r="81" spans="1:8" ht="12" customHeight="1">
      <c r="A81"/>
      <c r="C81" s="153"/>
      <c r="D81" s="33" t="s">
        <v>141</v>
      </c>
      <c r="E81" s="38"/>
      <c r="F81" s="40" t="s">
        <v>69</v>
      </c>
      <c r="G81" s="166"/>
      <c r="H81" s="163"/>
    </row>
    <row r="82" spans="1:8" ht="12" customHeight="1">
      <c r="A82"/>
      <c r="C82" s="153"/>
      <c r="D82" s="33" t="s">
        <v>142</v>
      </c>
      <c r="E82" s="38"/>
      <c r="F82" s="40" t="s">
        <v>69</v>
      </c>
      <c r="G82" s="166"/>
      <c r="H82" s="163"/>
    </row>
    <row r="83" spans="1:8" ht="12" customHeight="1">
      <c r="A83"/>
      <c r="C83" s="153"/>
      <c r="D83" s="33" t="s">
        <v>143</v>
      </c>
      <c r="E83" s="38"/>
      <c r="F83" s="40" t="s">
        <v>69</v>
      </c>
      <c r="G83" s="166"/>
      <c r="H83" s="163"/>
    </row>
    <row r="84" spans="1:8" ht="12" customHeight="1">
      <c r="A84"/>
      <c r="C84" s="34" t="s">
        <v>56</v>
      </c>
      <c r="D84" s="33" t="s">
        <v>144</v>
      </c>
      <c r="E84" s="38"/>
      <c r="F84" s="40" t="s">
        <v>69</v>
      </c>
      <c r="G84" s="166"/>
      <c r="H84" s="163"/>
    </row>
    <row r="85" spans="1:8" ht="12" customHeight="1">
      <c r="A85"/>
      <c r="C85" s="34" t="s">
        <v>145</v>
      </c>
      <c r="D85" s="33" t="s">
        <v>147</v>
      </c>
      <c r="E85" s="38"/>
      <c r="F85" s="40" t="s">
        <v>69</v>
      </c>
      <c r="G85" s="166"/>
      <c r="H85" s="163"/>
    </row>
    <row r="86" spans="1:8" ht="12" customHeight="1">
      <c r="A86"/>
      <c r="C86" s="34" t="s">
        <v>146</v>
      </c>
      <c r="D86" s="33" t="s">
        <v>148</v>
      </c>
      <c r="E86" s="38"/>
      <c r="F86" s="40" t="s">
        <v>69</v>
      </c>
      <c r="G86" s="166"/>
      <c r="H86" s="163"/>
    </row>
    <row r="87" spans="1:8" ht="12" customHeight="1">
      <c r="A87"/>
      <c r="C87" s="34" t="s">
        <v>149</v>
      </c>
      <c r="D87" s="33" t="s">
        <v>150</v>
      </c>
      <c r="E87" s="38"/>
      <c r="F87" s="40" t="s">
        <v>69</v>
      </c>
      <c r="G87" s="166"/>
      <c r="H87" s="163"/>
    </row>
    <row r="88" spans="1:8" ht="12" customHeight="1">
      <c r="A88"/>
      <c r="C88" s="34" t="s">
        <v>151</v>
      </c>
      <c r="D88" s="33" t="s">
        <v>152</v>
      </c>
      <c r="E88" s="39" t="s">
        <v>69</v>
      </c>
      <c r="F88" s="32"/>
      <c r="G88" s="167"/>
      <c r="H88" s="164"/>
    </row>
    <row r="89" spans="1:8" ht="15">
      <c r="A89"/>
      <c r="C89" s="152" t="s">
        <v>116</v>
      </c>
      <c r="D89" s="152"/>
      <c r="E89" s="152"/>
      <c r="F89" s="152"/>
      <c r="G89"/>
      <c r="H89"/>
    </row>
    <row r="90" spans="1:8" ht="24" customHeight="1">
      <c r="A90"/>
      <c r="C90" s="150" t="s">
        <v>153</v>
      </c>
      <c r="D90" s="150"/>
      <c r="E90" s="150"/>
      <c r="F90" s="150"/>
      <c r="G90"/>
      <c r="H90"/>
    </row>
    <row r="91" spans="1:8" ht="12" customHeight="1">
      <c r="A91"/>
      <c r="C91" s="150" t="s">
        <v>154</v>
      </c>
      <c r="D91" s="150"/>
      <c r="E91" s="150"/>
      <c r="F91" s="150"/>
      <c r="G91"/>
      <c r="H91"/>
    </row>
    <row r="92" spans="1:8" ht="24" customHeight="1">
      <c r="A92"/>
      <c r="C92" s="150" t="s">
        <v>155</v>
      </c>
      <c r="D92" s="150"/>
      <c r="E92" s="150"/>
      <c r="F92" s="150"/>
      <c r="G92"/>
      <c r="H92"/>
    </row>
    <row r="93" spans="1:8">
      <c r="A93"/>
      <c r="B93" s="30" t="s">
        <v>156</v>
      </c>
    </row>
    <row r="94" spans="1:8" ht="15">
      <c r="A94"/>
      <c r="C94" s="151" t="s">
        <v>60</v>
      </c>
      <c r="D94" s="151"/>
      <c r="E94" s="151"/>
      <c r="F94" s="151"/>
      <c r="G94"/>
      <c r="H94"/>
    </row>
    <row r="95" spans="1:8" ht="29.25" customHeight="1">
      <c r="A95"/>
      <c r="C95" s="149" t="s">
        <v>275</v>
      </c>
      <c r="D95" s="149"/>
      <c r="E95" s="149"/>
      <c r="F95" s="149"/>
      <c r="G95"/>
      <c r="H95"/>
    </row>
    <row r="96" spans="1:8" ht="15">
      <c r="A96"/>
      <c r="C96" s="60" t="s">
        <v>62</v>
      </c>
      <c r="D96" s="35" t="s">
        <v>63</v>
      </c>
      <c r="E96" s="31" t="s">
        <v>64</v>
      </c>
      <c r="F96" s="31" t="s">
        <v>0</v>
      </c>
      <c r="G96" s="31"/>
      <c r="H96" s="31"/>
    </row>
    <row r="97" spans="1:8" ht="12" customHeight="1">
      <c r="A97"/>
      <c r="B97"/>
      <c r="C97" s="153" t="s">
        <v>50</v>
      </c>
      <c r="D97" s="33" t="s">
        <v>157</v>
      </c>
      <c r="E97" s="39" t="s">
        <v>69</v>
      </c>
      <c r="F97" s="32"/>
      <c r="G97" s="165">
        <v>28</v>
      </c>
      <c r="H97" s="162">
        <v>50</v>
      </c>
    </row>
    <row r="98" spans="1:8" ht="12" customHeight="1">
      <c r="A98"/>
      <c r="B98"/>
      <c r="C98" s="153"/>
      <c r="D98" s="33" t="s">
        <v>158</v>
      </c>
      <c r="E98" s="32"/>
      <c r="F98" s="40" t="s">
        <v>69</v>
      </c>
      <c r="G98" s="166"/>
      <c r="H98" s="163"/>
    </row>
    <row r="99" spans="1:8" ht="12" customHeight="1">
      <c r="A99"/>
      <c r="B99"/>
      <c r="C99" s="153"/>
      <c r="D99" s="33" t="s">
        <v>159</v>
      </c>
      <c r="E99" s="32"/>
      <c r="F99" s="40" t="s">
        <v>69</v>
      </c>
      <c r="G99" s="166"/>
      <c r="H99" s="163"/>
    </row>
    <row r="100" spans="1:8" ht="12" customHeight="1">
      <c r="A100"/>
      <c r="B100"/>
      <c r="C100" s="34" t="s">
        <v>49</v>
      </c>
      <c r="D100" s="33" t="s">
        <v>160</v>
      </c>
      <c r="E100" s="32"/>
      <c r="F100" s="40" t="s">
        <v>69</v>
      </c>
      <c r="G100" s="166"/>
      <c r="H100" s="163"/>
    </row>
    <row r="101" spans="1:8" ht="12" customHeight="1">
      <c r="A101"/>
      <c r="B101"/>
      <c r="C101" s="153" t="s">
        <v>161</v>
      </c>
      <c r="D101" s="33" t="s">
        <v>162</v>
      </c>
      <c r="E101" s="32"/>
      <c r="F101" s="40" t="s">
        <v>97</v>
      </c>
      <c r="G101" s="166"/>
      <c r="H101" s="163"/>
    </row>
    <row r="102" spans="1:8" ht="12" customHeight="1">
      <c r="A102"/>
      <c r="B102"/>
      <c r="C102" s="153"/>
      <c r="D102" s="33" t="s">
        <v>163</v>
      </c>
      <c r="E102" s="32"/>
      <c r="F102" s="40" t="s">
        <v>97</v>
      </c>
      <c r="G102" s="166"/>
      <c r="H102" s="163"/>
    </row>
    <row r="103" spans="1:8" ht="12" customHeight="1">
      <c r="A103"/>
      <c r="B103"/>
      <c r="C103" s="34" t="s">
        <v>164</v>
      </c>
      <c r="D103" s="150" t="s">
        <v>165</v>
      </c>
      <c r="E103" s="32"/>
      <c r="F103" s="40" t="s">
        <v>69</v>
      </c>
      <c r="G103" s="166"/>
      <c r="H103" s="163"/>
    </row>
    <row r="104" spans="1:8" ht="24" customHeight="1">
      <c r="A104"/>
      <c r="B104"/>
      <c r="C104" s="34" t="s">
        <v>94</v>
      </c>
      <c r="D104" s="150"/>
      <c r="E104" s="32"/>
      <c r="F104" s="40" t="s">
        <v>69</v>
      </c>
      <c r="G104" s="166"/>
      <c r="H104" s="163"/>
    </row>
    <row r="105" spans="1:8" ht="12" customHeight="1">
      <c r="A105"/>
      <c r="B105"/>
      <c r="C105" s="153" t="s">
        <v>166</v>
      </c>
      <c r="D105" s="33" t="s">
        <v>167</v>
      </c>
      <c r="E105" s="39" t="s">
        <v>69</v>
      </c>
      <c r="F105" s="33"/>
      <c r="G105" s="166"/>
      <c r="H105" s="163"/>
    </row>
    <row r="106" spans="1:8" ht="12" customHeight="1">
      <c r="A106"/>
      <c r="B106"/>
      <c r="C106" s="153"/>
      <c r="D106" s="33" t="s">
        <v>168</v>
      </c>
      <c r="E106" s="39" t="s">
        <v>69</v>
      </c>
      <c r="F106" s="33"/>
      <c r="G106" s="166"/>
      <c r="H106" s="163"/>
    </row>
    <row r="107" spans="1:8" ht="12" customHeight="1">
      <c r="A107"/>
      <c r="B107"/>
      <c r="C107" s="153"/>
      <c r="D107" s="33" t="s">
        <v>169</v>
      </c>
      <c r="E107" s="39" t="s">
        <v>69</v>
      </c>
      <c r="F107" s="33"/>
      <c r="G107" s="166"/>
      <c r="H107" s="163"/>
    </row>
    <row r="108" spans="1:8" ht="12" customHeight="1">
      <c r="A108"/>
      <c r="B108"/>
      <c r="C108" s="34" t="s">
        <v>170</v>
      </c>
      <c r="D108" s="33" t="s">
        <v>171</v>
      </c>
      <c r="E108" s="39" t="s">
        <v>69</v>
      </c>
      <c r="F108" s="32"/>
      <c r="G108" s="166"/>
      <c r="H108" s="163"/>
    </row>
    <row r="109" spans="1:8" ht="12" customHeight="1">
      <c r="A109"/>
      <c r="B109"/>
      <c r="C109" s="153" t="s">
        <v>172</v>
      </c>
      <c r="D109" s="33" t="s">
        <v>173</v>
      </c>
      <c r="E109" s="32"/>
      <c r="F109" s="40" t="s">
        <v>69</v>
      </c>
      <c r="G109" s="166"/>
      <c r="H109" s="163"/>
    </row>
    <row r="110" spans="1:8" ht="12" customHeight="1">
      <c r="A110"/>
      <c r="B110"/>
      <c r="C110" s="153"/>
      <c r="D110" s="33" t="s">
        <v>174</v>
      </c>
      <c r="E110" s="32"/>
      <c r="F110" s="40" t="s">
        <v>69</v>
      </c>
      <c r="G110" s="166"/>
      <c r="H110" s="163"/>
    </row>
    <row r="111" spans="1:8" ht="12" customHeight="1">
      <c r="A111"/>
      <c r="B111"/>
      <c r="C111" s="34" t="s">
        <v>175</v>
      </c>
      <c r="D111" s="33" t="s">
        <v>176</v>
      </c>
      <c r="E111" s="32"/>
      <c r="F111" s="40" t="s">
        <v>69</v>
      </c>
      <c r="G111" s="166"/>
      <c r="H111" s="163"/>
    </row>
    <row r="112" spans="1:8" ht="12" customHeight="1">
      <c r="A112"/>
      <c r="B112"/>
      <c r="C112" s="34" t="s">
        <v>177</v>
      </c>
      <c r="D112" s="33" t="s">
        <v>178</v>
      </c>
      <c r="E112" s="39" t="s">
        <v>69</v>
      </c>
      <c r="F112" s="32"/>
      <c r="G112" s="166"/>
      <c r="H112" s="163"/>
    </row>
    <row r="113" spans="1:8" ht="12" customHeight="1">
      <c r="A113"/>
      <c r="C113" s="153" t="s">
        <v>57</v>
      </c>
      <c r="D113" s="33" t="s">
        <v>179</v>
      </c>
      <c r="E113" s="32"/>
      <c r="F113" s="40" t="s">
        <v>97</v>
      </c>
      <c r="G113" s="166"/>
      <c r="H113" s="163"/>
    </row>
    <row r="114" spans="1:8" ht="12" customHeight="1">
      <c r="A114"/>
      <c r="C114" s="153"/>
      <c r="D114" s="33" t="s">
        <v>180</v>
      </c>
      <c r="E114" s="32"/>
      <c r="F114" s="40" t="s">
        <v>97</v>
      </c>
      <c r="G114" s="166"/>
      <c r="H114" s="163"/>
    </row>
    <row r="115" spans="1:8" ht="12" customHeight="1">
      <c r="A115"/>
      <c r="C115" s="153"/>
      <c r="D115" s="33" t="s">
        <v>181</v>
      </c>
      <c r="E115" s="32"/>
      <c r="F115" s="40" t="s">
        <v>97</v>
      </c>
      <c r="G115" s="166"/>
      <c r="H115" s="163"/>
    </row>
    <row r="116" spans="1:8" ht="12" customHeight="1">
      <c r="A116"/>
      <c r="C116" s="34" t="s">
        <v>182</v>
      </c>
      <c r="D116" s="33" t="s">
        <v>183</v>
      </c>
      <c r="E116" s="39" t="s">
        <v>69</v>
      </c>
      <c r="F116" s="32"/>
      <c r="G116" s="166"/>
      <c r="H116" s="163"/>
    </row>
    <row r="117" spans="1:8" ht="15">
      <c r="A117"/>
      <c r="C117" s="61" t="s">
        <v>116</v>
      </c>
      <c r="D117" s="37"/>
      <c r="E117" s="37"/>
      <c r="F117" s="37"/>
      <c r="G117" s="167"/>
      <c r="H117" s="164"/>
    </row>
    <row r="118" spans="1:8" ht="12" customHeight="1">
      <c r="A118"/>
      <c r="C118" s="150" t="s">
        <v>184</v>
      </c>
      <c r="D118" s="150"/>
      <c r="E118" s="150"/>
      <c r="F118" s="150"/>
      <c r="G118"/>
      <c r="H118"/>
    </row>
    <row r="119" spans="1:8" ht="12" customHeight="1">
      <c r="A119"/>
      <c r="C119" s="150" t="s">
        <v>185</v>
      </c>
      <c r="D119" s="150"/>
      <c r="E119" s="150"/>
      <c r="F119" s="150"/>
      <c r="G119"/>
      <c r="H119"/>
    </row>
    <row r="120" spans="1:8" ht="12" customHeight="1">
      <c r="A120"/>
      <c r="C120" s="150" t="s">
        <v>186</v>
      </c>
      <c r="D120" s="150"/>
      <c r="E120" s="150"/>
      <c r="F120" s="150"/>
      <c r="G120"/>
      <c r="H120"/>
    </row>
    <row r="121" spans="1:8" ht="12" customHeight="1">
      <c r="A121"/>
      <c r="C121" s="150" t="s">
        <v>187</v>
      </c>
      <c r="D121" s="150"/>
      <c r="E121" s="150"/>
      <c r="F121" s="150"/>
      <c r="G121"/>
      <c r="H121"/>
    </row>
    <row r="122" spans="1:8" ht="12" customHeight="1">
      <c r="A122"/>
      <c r="C122" s="150" t="s">
        <v>188</v>
      </c>
      <c r="D122" s="150"/>
      <c r="E122" s="150"/>
      <c r="F122" s="150"/>
      <c r="G122"/>
      <c r="H122"/>
    </row>
    <row r="123" spans="1:8">
      <c r="A123"/>
      <c r="B123" s="30" t="s">
        <v>189</v>
      </c>
    </row>
    <row r="124" spans="1:8" ht="15">
      <c r="A124"/>
      <c r="C124" s="151" t="s">
        <v>60</v>
      </c>
      <c r="D124" s="151"/>
      <c r="E124" s="151"/>
      <c r="F124" s="151"/>
      <c r="G124"/>
      <c r="H124"/>
    </row>
    <row r="125" spans="1:8" ht="29.25" customHeight="1">
      <c r="A125"/>
      <c r="C125" s="149" t="s">
        <v>274</v>
      </c>
      <c r="D125" s="149"/>
      <c r="E125" s="149"/>
      <c r="F125" s="149"/>
      <c r="G125"/>
      <c r="H125"/>
    </row>
    <row r="126" spans="1:8" ht="15">
      <c r="A126"/>
      <c r="C126" s="60" t="s">
        <v>62</v>
      </c>
      <c r="D126" s="35" t="s">
        <v>63</v>
      </c>
      <c r="E126" s="31" t="s">
        <v>64</v>
      </c>
      <c r="F126" s="31" t="s">
        <v>0</v>
      </c>
      <c r="G126" s="31"/>
      <c r="H126" s="31"/>
    </row>
    <row r="127" spans="1:8" ht="24" customHeight="1">
      <c r="A127"/>
      <c r="C127" s="34" t="s">
        <v>190</v>
      </c>
      <c r="D127" s="33" t="s">
        <v>191</v>
      </c>
      <c r="E127" s="32"/>
      <c r="F127" s="40" t="s">
        <v>69</v>
      </c>
      <c r="G127" s="162">
        <v>8</v>
      </c>
      <c r="H127" s="165">
        <v>30</v>
      </c>
    </row>
    <row r="128" spans="1:8" ht="24" customHeight="1">
      <c r="A128"/>
      <c r="C128" s="34" t="s">
        <v>193</v>
      </c>
      <c r="D128" s="33" t="s">
        <v>192</v>
      </c>
      <c r="E128" s="32"/>
      <c r="F128" s="40" t="s">
        <v>69</v>
      </c>
      <c r="G128" s="163"/>
      <c r="H128" s="166"/>
    </row>
    <row r="129" spans="1:8" ht="24" customHeight="1">
      <c r="A129"/>
      <c r="C129" s="34" t="s">
        <v>194</v>
      </c>
      <c r="D129" s="33" t="s">
        <v>195</v>
      </c>
      <c r="E129" s="32"/>
      <c r="F129" s="40" t="s">
        <v>69</v>
      </c>
      <c r="G129" s="163"/>
      <c r="H129" s="166"/>
    </row>
    <row r="130" spans="1:8" ht="12" customHeight="1">
      <c r="A130"/>
      <c r="C130" s="34" t="s">
        <v>161</v>
      </c>
      <c r="D130" s="33" t="s">
        <v>196</v>
      </c>
      <c r="E130" s="32"/>
      <c r="F130" s="40" t="s">
        <v>97</v>
      </c>
      <c r="G130" s="163"/>
      <c r="H130" s="166"/>
    </row>
    <row r="131" spans="1:8" ht="12" customHeight="1">
      <c r="A131"/>
      <c r="C131" s="153" t="s">
        <v>57</v>
      </c>
      <c r="D131" s="33" t="s">
        <v>197</v>
      </c>
      <c r="E131" s="154"/>
      <c r="F131" s="155" t="s">
        <v>69</v>
      </c>
      <c r="G131" s="163"/>
      <c r="H131" s="166"/>
    </row>
    <row r="132" spans="1:8" ht="12" customHeight="1">
      <c r="A132"/>
      <c r="C132" s="153"/>
      <c r="D132" s="33" t="s">
        <v>198</v>
      </c>
      <c r="E132" s="154"/>
      <c r="F132" s="155"/>
      <c r="G132" s="163"/>
      <c r="H132" s="166"/>
    </row>
    <row r="133" spans="1:8" ht="12" customHeight="1">
      <c r="A133"/>
      <c r="C133" s="153"/>
      <c r="D133" s="33" t="s">
        <v>199</v>
      </c>
      <c r="E133" s="154"/>
      <c r="F133" s="155"/>
      <c r="G133" s="163"/>
      <c r="H133" s="166"/>
    </row>
    <row r="134" spans="1:8" ht="12" customHeight="1">
      <c r="A134"/>
      <c r="C134" s="34" t="s">
        <v>182</v>
      </c>
      <c r="D134" s="33" t="s">
        <v>200</v>
      </c>
      <c r="E134" s="39" t="s">
        <v>69</v>
      </c>
      <c r="F134" s="32"/>
      <c r="G134" s="164"/>
      <c r="H134" s="167"/>
    </row>
    <row r="135" spans="1:8" ht="15">
      <c r="A135"/>
      <c r="C135" s="152" t="s">
        <v>116</v>
      </c>
      <c r="D135" s="152"/>
      <c r="E135" s="152"/>
      <c r="F135" s="152"/>
      <c r="G135"/>
      <c r="H135"/>
    </row>
    <row r="136" spans="1:8" ht="12" customHeight="1">
      <c r="A136"/>
      <c r="C136" s="150" t="s">
        <v>201</v>
      </c>
      <c r="D136" s="150"/>
      <c r="E136" s="150"/>
      <c r="F136" s="150"/>
      <c r="G136"/>
      <c r="H136"/>
    </row>
    <row r="137" spans="1:8" ht="12" customHeight="1">
      <c r="A137"/>
      <c r="C137" s="150" t="s">
        <v>202</v>
      </c>
      <c r="D137" s="150"/>
      <c r="E137" s="150"/>
      <c r="F137" s="150"/>
      <c r="G137"/>
      <c r="H137"/>
    </row>
    <row r="138" spans="1:8" ht="12" customHeight="1">
      <c r="A138"/>
      <c r="C138" s="150" t="s">
        <v>203</v>
      </c>
      <c r="D138" s="150"/>
      <c r="E138" s="150"/>
      <c r="F138" s="150"/>
      <c r="G138"/>
      <c r="H138"/>
    </row>
    <row r="139" spans="1:8" ht="12" customHeight="1">
      <c r="A139"/>
      <c r="C139" s="150" t="s">
        <v>204</v>
      </c>
      <c r="D139" s="150"/>
      <c r="E139" s="150"/>
      <c r="F139" s="150"/>
      <c r="G139"/>
      <c r="H139"/>
    </row>
    <row r="140" spans="1:8" ht="12" customHeight="1">
      <c r="A140"/>
      <c r="C140" s="150" t="s">
        <v>205</v>
      </c>
      <c r="D140" s="150"/>
      <c r="E140" s="150"/>
      <c r="F140" s="150"/>
      <c r="G140"/>
      <c r="H140"/>
    </row>
    <row r="141" spans="1:8" ht="12" customHeight="1">
      <c r="A141"/>
      <c r="C141" s="150" t="s">
        <v>206</v>
      </c>
      <c r="D141" s="150"/>
      <c r="E141" s="150"/>
      <c r="F141" s="150"/>
      <c r="G141"/>
      <c r="H141"/>
    </row>
    <row r="142" spans="1:8" ht="12" customHeight="1">
      <c r="A142"/>
      <c r="C142" s="150" t="s">
        <v>207</v>
      </c>
      <c r="D142" s="150"/>
      <c r="E142" s="150"/>
      <c r="F142" s="150"/>
      <c r="G142"/>
      <c r="H142"/>
    </row>
    <row r="143" spans="1:8">
      <c r="A143"/>
      <c r="B143" s="30" t="s">
        <v>208</v>
      </c>
    </row>
    <row r="144" spans="1:8" ht="15">
      <c r="A144"/>
      <c r="C144" s="151" t="s">
        <v>60</v>
      </c>
      <c r="D144" s="151"/>
      <c r="E144" s="151"/>
      <c r="F144" s="151"/>
      <c r="G144"/>
      <c r="H144"/>
    </row>
    <row r="145" spans="1:8" ht="56.25" customHeight="1">
      <c r="C145" s="149" t="s">
        <v>273</v>
      </c>
      <c r="D145" s="149"/>
      <c r="E145" s="149"/>
      <c r="F145" s="149"/>
      <c r="G145"/>
      <c r="H145"/>
    </row>
    <row r="146" spans="1:8">
      <c r="C146" s="60" t="s">
        <v>62</v>
      </c>
      <c r="D146" s="35" t="s">
        <v>63</v>
      </c>
      <c r="E146" s="31" t="s">
        <v>64</v>
      </c>
      <c r="F146" s="31" t="s">
        <v>0</v>
      </c>
      <c r="G146" s="31"/>
      <c r="H146" s="31"/>
    </row>
    <row r="147" spans="1:8" ht="24" customHeight="1">
      <c r="C147" s="153" t="s">
        <v>209</v>
      </c>
      <c r="D147" s="33" t="s">
        <v>210</v>
      </c>
      <c r="E147" s="32"/>
      <c r="F147" s="40" t="s">
        <v>69</v>
      </c>
      <c r="G147" s="162">
        <v>5</v>
      </c>
      <c r="H147" s="165">
        <v>18</v>
      </c>
    </row>
    <row r="148" spans="1:8" ht="24" customHeight="1">
      <c r="C148" s="153"/>
      <c r="D148" s="33" t="s">
        <v>211</v>
      </c>
      <c r="E148" s="39" t="s">
        <v>69</v>
      </c>
      <c r="F148" s="32"/>
      <c r="G148" s="163"/>
      <c r="H148" s="166"/>
    </row>
    <row r="149" spans="1:8" ht="12" customHeight="1">
      <c r="C149" s="153" t="s">
        <v>56</v>
      </c>
      <c r="D149" s="33" t="s">
        <v>212</v>
      </c>
      <c r="E149" s="32"/>
      <c r="F149" s="40" t="s">
        <v>97</v>
      </c>
      <c r="G149" s="163"/>
      <c r="H149" s="166"/>
    </row>
    <row r="150" spans="1:8" ht="12" customHeight="1">
      <c r="C150" s="153"/>
      <c r="D150" s="33" t="s">
        <v>213</v>
      </c>
      <c r="E150" s="32"/>
      <c r="F150" s="40" t="s">
        <v>97</v>
      </c>
      <c r="G150" s="163"/>
      <c r="H150" s="166"/>
    </row>
    <row r="151" spans="1:8" ht="12" customHeight="1">
      <c r="C151" s="153" t="s">
        <v>214</v>
      </c>
      <c r="D151" s="33" t="s">
        <v>215</v>
      </c>
      <c r="E151" s="32"/>
      <c r="F151" s="40" t="s">
        <v>69</v>
      </c>
      <c r="G151" s="163"/>
      <c r="H151" s="166"/>
    </row>
    <row r="152" spans="1:8" ht="12" customHeight="1">
      <c r="C152" s="153"/>
      <c r="D152" s="33" t="s">
        <v>216</v>
      </c>
      <c r="E152" s="32"/>
      <c r="F152" s="40" t="s">
        <v>69</v>
      </c>
      <c r="G152" s="163"/>
      <c r="H152" s="166"/>
    </row>
    <row r="153" spans="1:8" ht="12" customHeight="1">
      <c r="C153" s="34" t="s">
        <v>217</v>
      </c>
      <c r="D153" s="33" t="s">
        <v>218</v>
      </c>
      <c r="E153" s="32"/>
      <c r="F153" s="40" t="s">
        <v>69</v>
      </c>
      <c r="G153" s="164"/>
      <c r="H153" s="167"/>
    </row>
    <row r="154" spans="1:8">
      <c r="C154" s="152" t="s">
        <v>116</v>
      </c>
      <c r="D154" s="152"/>
      <c r="E154" s="152"/>
      <c r="F154" s="152"/>
      <c r="G154"/>
      <c r="H154"/>
    </row>
    <row r="155" spans="1:8" ht="24" customHeight="1">
      <c r="C155" s="150" t="s">
        <v>219</v>
      </c>
      <c r="D155" s="150"/>
      <c r="E155" s="150"/>
      <c r="F155" s="150"/>
      <c r="G155"/>
      <c r="H155"/>
    </row>
    <row r="156" spans="1:8">
      <c r="A156" s="29" t="s">
        <v>220</v>
      </c>
      <c r="B156" s="58"/>
    </row>
    <row r="157" spans="1:8">
      <c r="B157" s="30" t="s">
        <v>221</v>
      </c>
    </row>
    <row r="158" spans="1:8">
      <c r="C158" s="151" t="s">
        <v>60</v>
      </c>
      <c r="D158" s="151"/>
      <c r="E158" s="151"/>
      <c r="F158" s="151"/>
      <c r="G158"/>
      <c r="H158"/>
    </row>
    <row r="159" spans="1:8" ht="53.25" customHeight="1">
      <c r="C159" s="149" t="s">
        <v>272</v>
      </c>
      <c r="D159" s="149"/>
      <c r="E159" s="149"/>
      <c r="F159" s="149"/>
      <c r="G159"/>
      <c r="H159"/>
    </row>
    <row r="160" spans="1:8">
      <c r="C160" s="60" t="s">
        <v>62</v>
      </c>
      <c r="D160" s="35" t="s">
        <v>63</v>
      </c>
      <c r="E160" s="31" t="s">
        <v>64</v>
      </c>
      <c r="F160" s="31" t="s">
        <v>0</v>
      </c>
      <c r="G160" s="31"/>
      <c r="H160" s="31"/>
    </row>
    <row r="161" spans="1:8" ht="12" customHeight="1">
      <c r="A161"/>
      <c r="C161" s="153" t="s">
        <v>222</v>
      </c>
      <c r="D161" s="33" t="s">
        <v>223</v>
      </c>
      <c r="E161" s="32"/>
      <c r="F161" s="40" t="s">
        <v>69</v>
      </c>
      <c r="G161" s="162">
        <v>5</v>
      </c>
      <c r="H161" s="165">
        <v>22</v>
      </c>
    </row>
    <row r="162" spans="1:8" ht="12" customHeight="1">
      <c r="A162"/>
      <c r="C162" s="153"/>
      <c r="D162" s="33" t="s">
        <v>224</v>
      </c>
      <c r="E162" s="32"/>
      <c r="F162" s="40" t="s">
        <v>69</v>
      </c>
      <c r="G162" s="163"/>
      <c r="H162" s="166"/>
    </row>
    <row r="163" spans="1:8" ht="12" customHeight="1">
      <c r="A163"/>
      <c r="C163" s="153"/>
      <c r="D163" s="33" t="s">
        <v>225</v>
      </c>
      <c r="E163" s="32"/>
      <c r="F163" s="40" t="s">
        <v>69</v>
      </c>
      <c r="G163" s="163"/>
      <c r="H163" s="166"/>
    </row>
    <row r="164" spans="1:8" ht="12" customHeight="1">
      <c r="A164"/>
      <c r="C164" s="153" t="s">
        <v>226</v>
      </c>
      <c r="D164" s="33" t="s">
        <v>227</v>
      </c>
      <c r="E164" s="32"/>
      <c r="F164" s="40" t="s">
        <v>69</v>
      </c>
      <c r="G164" s="163"/>
      <c r="H164" s="166"/>
    </row>
    <row r="165" spans="1:8" ht="12" customHeight="1">
      <c r="A165"/>
      <c r="C165" s="153"/>
      <c r="D165" s="33" t="s">
        <v>228</v>
      </c>
      <c r="E165" s="32"/>
      <c r="F165" s="40" t="s">
        <v>69</v>
      </c>
      <c r="G165" s="163"/>
      <c r="H165" s="166"/>
    </row>
    <row r="166" spans="1:8" ht="12" customHeight="1">
      <c r="A166"/>
      <c r="C166" s="153" t="s">
        <v>229</v>
      </c>
      <c r="D166" s="33" t="s">
        <v>230</v>
      </c>
      <c r="E166" s="32"/>
      <c r="F166" s="40" t="s">
        <v>69</v>
      </c>
      <c r="G166" s="163"/>
      <c r="H166" s="166"/>
    </row>
    <row r="167" spans="1:8" ht="12" customHeight="1">
      <c r="A167"/>
      <c r="C167" s="153"/>
      <c r="D167" s="33" t="s">
        <v>231</v>
      </c>
      <c r="E167" s="32"/>
      <c r="F167" s="40" t="s">
        <v>69</v>
      </c>
      <c r="G167" s="164"/>
      <c r="H167" s="167"/>
    </row>
    <row r="168" spans="1:8" ht="15">
      <c r="A168"/>
      <c r="C168" s="152" t="s">
        <v>116</v>
      </c>
      <c r="D168" s="152"/>
      <c r="E168" s="152"/>
      <c r="F168" s="152"/>
      <c r="G168"/>
      <c r="H168"/>
    </row>
    <row r="169" spans="1:8" ht="12" customHeight="1">
      <c r="A169"/>
      <c r="C169" s="150" t="s">
        <v>232</v>
      </c>
      <c r="D169" s="150"/>
      <c r="E169" s="150"/>
      <c r="F169" s="150"/>
      <c r="G169"/>
      <c r="H169"/>
    </row>
    <row r="170" spans="1:8" ht="24" customHeight="1">
      <c r="A170"/>
      <c r="C170" s="150" t="s">
        <v>233</v>
      </c>
      <c r="D170" s="150"/>
      <c r="E170" s="150"/>
      <c r="F170" s="150"/>
      <c r="G170"/>
      <c r="H170"/>
    </row>
    <row r="171" spans="1:8">
      <c r="A171"/>
      <c r="B171" s="30" t="s">
        <v>234</v>
      </c>
    </row>
    <row r="172" spans="1:8" ht="15">
      <c r="A172"/>
      <c r="C172" s="151" t="s">
        <v>60</v>
      </c>
      <c r="D172" s="151"/>
      <c r="E172" s="151"/>
      <c r="F172" s="151"/>
      <c r="G172"/>
      <c r="H172"/>
    </row>
    <row r="173" spans="1:8" ht="29.25" customHeight="1">
      <c r="A173"/>
      <c r="C173" s="149" t="s">
        <v>271</v>
      </c>
      <c r="D173" s="149"/>
      <c r="E173" s="149"/>
      <c r="F173" s="149"/>
      <c r="G173"/>
      <c r="H173"/>
    </row>
    <row r="174" spans="1:8" ht="15">
      <c r="A174"/>
      <c r="C174" s="60" t="s">
        <v>62</v>
      </c>
      <c r="D174" s="35" t="s">
        <v>63</v>
      </c>
      <c r="E174" s="31" t="s">
        <v>64</v>
      </c>
      <c r="F174" s="31" t="s">
        <v>0</v>
      </c>
      <c r="G174" s="31"/>
      <c r="H174" s="31"/>
    </row>
    <row r="175" spans="1:8" ht="12" customHeight="1">
      <c r="A175"/>
      <c r="C175" s="153" t="s">
        <v>235</v>
      </c>
      <c r="D175" s="33" t="s">
        <v>236</v>
      </c>
      <c r="E175" s="32"/>
      <c r="F175" s="40" t="s">
        <v>69</v>
      </c>
      <c r="G175" s="162">
        <v>7</v>
      </c>
      <c r="H175" s="165">
        <v>22</v>
      </c>
    </row>
    <row r="176" spans="1:8" ht="12" customHeight="1">
      <c r="A176"/>
      <c r="C176" s="153"/>
      <c r="D176" s="33" t="s">
        <v>237</v>
      </c>
      <c r="E176" s="32"/>
      <c r="F176" s="40" t="s">
        <v>69</v>
      </c>
      <c r="G176" s="163"/>
      <c r="H176" s="166"/>
    </row>
    <row r="177" spans="1:8" ht="12" customHeight="1">
      <c r="C177" s="34" t="s">
        <v>238</v>
      </c>
      <c r="D177" s="33" t="s">
        <v>239</v>
      </c>
      <c r="E177" s="32"/>
      <c r="F177" s="40" t="s">
        <v>69</v>
      </c>
      <c r="G177" s="163"/>
      <c r="H177" s="166"/>
    </row>
    <row r="178" spans="1:8" ht="12" customHeight="1">
      <c r="C178" s="34" t="s">
        <v>240</v>
      </c>
      <c r="D178" s="33" t="s">
        <v>241</v>
      </c>
      <c r="E178" s="32"/>
      <c r="F178" s="40" t="s">
        <v>69</v>
      </c>
      <c r="G178" s="163"/>
      <c r="H178" s="166"/>
    </row>
    <row r="179" spans="1:8" ht="12" customHeight="1">
      <c r="C179" s="34" t="s">
        <v>242</v>
      </c>
      <c r="D179" s="150" t="s">
        <v>243</v>
      </c>
      <c r="E179" s="154"/>
      <c r="F179" s="155" t="s">
        <v>69</v>
      </c>
      <c r="G179" s="163"/>
      <c r="H179" s="166"/>
    </row>
    <row r="180" spans="1:8" ht="12" customHeight="1">
      <c r="C180" s="34" t="s">
        <v>164</v>
      </c>
      <c r="D180" s="150"/>
      <c r="E180" s="154"/>
      <c r="F180" s="155"/>
      <c r="G180" s="163"/>
      <c r="H180" s="166"/>
    </row>
    <row r="181" spans="1:8" ht="12" customHeight="1">
      <c r="C181" s="153" t="s">
        <v>244</v>
      </c>
      <c r="D181" s="33" t="s">
        <v>245</v>
      </c>
      <c r="E181" s="32"/>
      <c r="F181" s="40" t="s">
        <v>69</v>
      </c>
      <c r="G181" s="163"/>
      <c r="H181" s="166"/>
    </row>
    <row r="182" spans="1:8" ht="12" customHeight="1">
      <c r="C182" s="153"/>
      <c r="D182" s="33" t="s">
        <v>246</v>
      </c>
      <c r="E182" s="32"/>
      <c r="F182" s="40" t="s">
        <v>69</v>
      </c>
      <c r="G182" s="164"/>
      <c r="H182" s="167"/>
    </row>
    <row r="183" spans="1:8">
      <c r="C183" s="152" t="s">
        <v>276</v>
      </c>
      <c r="D183" s="152"/>
      <c r="E183" s="152"/>
      <c r="F183" s="152"/>
      <c r="G183"/>
      <c r="H183"/>
    </row>
    <row r="184" spans="1:8" ht="12" customHeight="1">
      <c r="C184" s="150" t="s">
        <v>247</v>
      </c>
      <c r="D184" s="150"/>
      <c r="E184" s="150"/>
      <c r="F184" s="150"/>
      <c r="G184"/>
      <c r="H184"/>
    </row>
    <row r="185" spans="1:8">
      <c r="A185" s="29" t="s">
        <v>248</v>
      </c>
    </row>
    <row r="186" spans="1:8">
      <c r="B186" s="30" t="s">
        <v>249</v>
      </c>
    </row>
    <row r="187" spans="1:8">
      <c r="C187" s="151" t="s">
        <v>60</v>
      </c>
      <c r="D187" s="151"/>
      <c r="E187" s="151"/>
      <c r="F187" s="151"/>
      <c r="G187"/>
      <c r="H187"/>
    </row>
    <row r="188" spans="1:8" ht="30" customHeight="1">
      <c r="C188" s="149" t="s">
        <v>270</v>
      </c>
      <c r="D188" s="149"/>
      <c r="E188" s="149"/>
      <c r="F188" s="149"/>
      <c r="G188"/>
      <c r="H188"/>
    </row>
    <row r="189" spans="1:8">
      <c r="C189" s="60" t="s">
        <v>62</v>
      </c>
      <c r="D189" s="35" t="s">
        <v>63</v>
      </c>
      <c r="E189" s="31" t="s">
        <v>64</v>
      </c>
      <c r="F189" s="31" t="s">
        <v>0</v>
      </c>
      <c r="G189" s="31"/>
      <c r="H189" s="31"/>
    </row>
    <row r="190" spans="1:8" ht="12" customHeight="1">
      <c r="C190" s="153" t="s">
        <v>250</v>
      </c>
      <c r="D190" s="36" t="s">
        <v>251</v>
      </c>
      <c r="E190" s="32"/>
      <c r="F190" s="40" t="s">
        <v>69</v>
      </c>
      <c r="G190" s="162">
        <v>15</v>
      </c>
      <c r="H190" s="165">
        <v>8</v>
      </c>
    </row>
    <row r="191" spans="1:8" ht="12" customHeight="1">
      <c r="C191" s="153"/>
      <c r="D191" s="36" t="s">
        <v>252</v>
      </c>
      <c r="E191" s="32"/>
      <c r="F191" s="40" t="s">
        <v>69</v>
      </c>
      <c r="G191" s="163"/>
      <c r="H191" s="166"/>
    </row>
    <row r="192" spans="1:8" ht="12" customHeight="1">
      <c r="C192" s="158" t="s">
        <v>363</v>
      </c>
      <c r="D192" s="150" t="s">
        <v>253</v>
      </c>
      <c r="E192" s="156" t="s">
        <v>69</v>
      </c>
      <c r="F192" s="154"/>
      <c r="G192" s="163"/>
      <c r="H192" s="166"/>
    </row>
    <row r="193" spans="1:8" ht="12" customHeight="1">
      <c r="A193"/>
      <c r="C193" s="160"/>
      <c r="D193" s="150"/>
      <c r="E193" s="156"/>
      <c r="F193" s="154"/>
      <c r="G193" s="163"/>
      <c r="H193" s="166"/>
    </row>
    <row r="194" spans="1:8" ht="12" customHeight="1">
      <c r="A194"/>
      <c r="C194" s="158" t="s">
        <v>362</v>
      </c>
      <c r="D194" s="36" t="s">
        <v>254</v>
      </c>
      <c r="E194" s="39" t="s">
        <v>69</v>
      </c>
      <c r="F194" s="32"/>
      <c r="G194" s="163"/>
      <c r="H194" s="166"/>
    </row>
    <row r="195" spans="1:8" ht="12" customHeight="1">
      <c r="A195"/>
      <c r="C195" s="159"/>
      <c r="D195" s="36" t="s">
        <v>255</v>
      </c>
      <c r="E195" s="39" t="s">
        <v>69</v>
      </c>
      <c r="F195" s="32"/>
      <c r="G195" s="163"/>
      <c r="H195" s="166"/>
    </row>
    <row r="196" spans="1:8" ht="12" customHeight="1">
      <c r="A196"/>
      <c r="C196" s="159"/>
      <c r="D196" s="36" t="s">
        <v>256</v>
      </c>
      <c r="E196" s="39" t="s">
        <v>69</v>
      </c>
      <c r="F196" s="32"/>
      <c r="G196" s="163"/>
      <c r="H196" s="166"/>
    </row>
    <row r="197" spans="1:8" ht="12" customHeight="1">
      <c r="A197"/>
      <c r="C197" s="159"/>
      <c r="D197" s="36" t="s">
        <v>257</v>
      </c>
      <c r="E197" s="39" t="s">
        <v>69</v>
      </c>
      <c r="F197" s="32"/>
      <c r="G197" s="163"/>
      <c r="H197" s="166"/>
    </row>
    <row r="198" spans="1:8" ht="12" customHeight="1">
      <c r="A198"/>
      <c r="C198" s="160"/>
      <c r="D198" s="36" t="s">
        <v>258</v>
      </c>
      <c r="E198" s="39" t="s">
        <v>69</v>
      </c>
      <c r="F198" s="32"/>
      <c r="G198" s="164"/>
      <c r="H198" s="167"/>
    </row>
    <row r="199" spans="1:8">
      <c r="A199"/>
      <c r="B199" s="30" t="s">
        <v>259</v>
      </c>
    </row>
    <row r="200" spans="1:8" ht="15">
      <c r="A200"/>
      <c r="C200" s="151" t="s">
        <v>60</v>
      </c>
      <c r="D200" s="151"/>
      <c r="E200" s="151"/>
      <c r="F200" s="151"/>
      <c r="G200"/>
      <c r="H200"/>
    </row>
    <row r="201" spans="1:8" ht="42" customHeight="1">
      <c r="A201"/>
      <c r="C201" s="149" t="s">
        <v>269</v>
      </c>
      <c r="D201" s="149"/>
      <c r="E201" s="149"/>
      <c r="F201" s="149"/>
      <c r="G201"/>
      <c r="H201"/>
    </row>
    <row r="202" spans="1:8" ht="15">
      <c r="A202"/>
      <c r="C202" s="60" t="s">
        <v>62</v>
      </c>
      <c r="D202" s="35" t="s">
        <v>63</v>
      </c>
      <c r="E202" s="31" t="s">
        <v>64</v>
      </c>
      <c r="F202" s="31" t="s">
        <v>0</v>
      </c>
      <c r="G202" s="31"/>
      <c r="H202" s="31"/>
    </row>
    <row r="203" spans="1:8" ht="12" customHeight="1">
      <c r="A203"/>
      <c r="C203" s="34" t="s">
        <v>260</v>
      </c>
      <c r="D203" s="33" t="s">
        <v>261</v>
      </c>
      <c r="E203" s="39" t="s">
        <v>69</v>
      </c>
      <c r="F203" s="32"/>
      <c r="G203" s="165">
        <v>16</v>
      </c>
      <c r="H203" s="162">
        <v>4</v>
      </c>
    </row>
    <row r="204" spans="1:8" ht="12" customHeight="1">
      <c r="A204"/>
      <c r="C204" s="153" t="s">
        <v>262</v>
      </c>
      <c r="D204" s="36" t="s">
        <v>263</v>
      </c>
      <c r="E204" s="39" t="s">
        <v>69</v>
      </c>
      <c r="F204" s="32"/>
      <c r="G204" s="166"/>
      <c r="H204" s="163"/>
    </row>
    <row r="205" spans="1:8" ht="12" customHeight="1">
      <c r="A205"/>
      <c r="C205" s="153"/>
      <c r="D205" s="36" t="s">
        <v>264</v>
      </c>
      <c r="E205" s="39" t="s">
        <v>69</v>
      </c>
      <c r="F205" s="32"/>
      <c r="G205" s="166"/>
      <c r="H205" s="163"/>
    </row>
    <row r="206" spans="1:8" ht="12" customHeight="1">
      <c r="A206"/>
      <c r="C206" s="153"/>
      <c r="D206" s="36" t="s">
        <v>265</v>
      </c>
      <c r="E206" s="39" t="s">
        <v>69</v>
      </c>
      <c r="F206" s="32"/>
      <c r="G206" s="166"/>
      <c r="H206" s="163"/>
    </row>
    <row r="207" spans="1:8" ht="12" customHeight="1">
      <c r="A207"/>
      <c r="C207" s="153"/>
      <c r="D207" s="36" t="s">
        <v>266</v>
      </c>
      <c r="E207" s="39" t="s">
        <v>69</v>
      </c>
      <c r="F207" s="32"/>
      <c r="G207" s="167"/>
      <c r="H207" s="164"/>
    </row>
    <row r="208" spans="1:8" ht="15">
      <c r="A208"/>
      <c r="C208" s="152" t="s">
        <v>116</v>
      </c>
      <c r="D208" s="152"/>
      <c r="E208" s="152"/>
      <c r="F208" s="152"/>
      <c r="G208"/>
      <c r="H208"/>
    </row>
    <row r="209" spans="1:8" ht="12" customHeight="1">
      <c r="A209"/>
      <c r="B209"/>
      <c r="C209" s="150" t="s">
        <v>267</v>
      </c>
      <c r="D209" s="150"/>
      <c r="E209" s="150"/>
      <c r="F209" s="150"/>
      <c r="G209"/>
      <c r="H209"/>
    </row>
    <row r="210" spans="1:8" ht="12" customHeight="1">
      <c r="A210"/>
      <c r="B210"/>
      <c r="C210" s="150" t="s">
        <v>268</v>
      </c>
      <c r="D210" s="150"/>
      <c r="E210" s="150"/>
      <c r="F210" s="150"/>
      <c r="G210"/>
      <c r="H210"/>
    </row>
    <row r="211" spans="1:8">
      <c r="A211"/>
      <c r="B211"/>
      <c r="G211" s="2">
        <v>209.99999999999997</v>
      </c>
      <c r="H211" s="2">
        <v>240</v>
      </c>
    </row>
    <row r="212" spans="1:8">
      <c r="A212"/>
      <c r="B212"/>
    </row>
  </sheetData>
  <mergeCells count="126">
    <mergeCell ref="G161:G167"/>
    <mergeCell ref="H161:H167"/>
    <mergeCell ref="G175:G182"/>
    <mergeCell ref="H175:H182"/>
    <mergeCell ref="G190:G198"/>
    <mergeCell ref="H190:H198"/>
    <mergeCell ref="G203:G207"/>
    <mergeCell ref="H203:H207"/>
    <mergeCell ref="G7:G13"/>
    <mergeCell ref="H7:H13"/>
    <mergeCell ref="G18:G54"/>
    <mergeCell ref="H18:H54"/>
    <mergeCell ref="G67:G72"/>
    <mergeCell ref="H67:H72"/>
    <mergeCell ref="G78:G88"/>
    <mergeCell ref="H78:H88"/>
    <mergeCell ref="G97:G117"/>
    <mergeCell ref="H97:H117"/>
    <mergeCell ref="G127:G134"/>
    <mergeCell ref="H127:H134"/>
    <mergeCell ref="G147:G153"/>
    <mergeCell ref="H147:H153"/>
    <mergeCell ref="C45:C48"/>
    <mergeCell ref="C11:C12"/>
    <mergeCell ref="C18:C21"/>
    <mergeCell ref="C192:C193"/>
    <mergeCell ref="C194:C198"/>
    <mergeCell ref="C7:C10"/>
    <mergeCell ref="D11:D12"/>
    <mergeCell ref="E11:E12"/>
    <mergeCell ref="F11:F12"/>
    <mergeCell ref="C22:C27"/>
    <mergeCell ref="C16:F16"/>
    <mergeCell ref="C40:C41"/>
    <mergeCell ref="D35:D36"/>
    <mergeCell ref="C38:C39"/>
    <mergeCell ref="C29:C30"/>
    <mergeCell ref="C32:C34"/>
    <mergeCell ref="C67:C72"/>
    <mergeCell ref="C55:F55"/>
    <mergeCell ref="C56:F56"/>
    <mergeCell ref="C57:F57"/>
    <mergeCell ref="C58:F58"/>
    <mergeCell ref="C59:F59"/>
    <mergeCell ref="C97:C99"/>
    <mergeCell ref="C101:C102"/>
    <mergeCell ref="C181:C182"/>
    <mergeCell ref="C166:C167"/>
    <mergeCell ref="C168:F168"/>
    <mergeCell ref="C169:F169"/>
    <mergeCell ref="C170:F170"/>
    <mergeCell ref="C175:C176"/>
    <mergeCell ref="C90:F90"/>
    <mergeCell ref="C91:F91"/>
    <mergeCell ref="C147:C148"/>
    <mergeCell ref="C149:C150"/>
    <mergeCell ref="C144:F144"/>
    <mergeCell ref="C137:F137"/>
    <mergeCell ref="C138:F138"/>
    <mergeCell ref="C139:F139"/>
    <mergeCell ref="C140:F140"/>
    <mergeCell ref="C141:F141"/>
    <mergeCell ref="C204:C207"/>
    <mergeCell ref="C208:F208"/>
    <mergeCell ref="C209:F209"/>
    <mergeCell ref="C210:F210"/>
    <mergeCell ref="D192:D193"/>
    <mergeCell ref="E192:E193"/>
    <mergeCell ref="F192:F193"/>
    <mergeCell ref="C4:F4"/>
    <mergeCell ref="C15:F15"/>
    <mergeCell ref="C64:F64"/>
    <mergeCell ref="C75:F75"/>
    <mergeCell ref="C94:F94"/>
    <mergeCell ref="E35:E36"/>
    <mergeCell ref="F35:F36"/>
    <mergeCell ref="C5:F5"/>
    <mergeCell ref="C50:C51"/>
    <mergeCell ref="C52:C54"/>
    <mergeCell ref="C92:F92"/>
    <mergeCell ref="C78:C79"/>
    <mergeCell ref="C80:C83"/>
    <mergeCell ref="C60:F60"/>
    <mergeCell ref="C61:F61"/>
    <mergeCell ref="C62:F62"/>
    <mergeCell ref="C65:F65"/>
    <mergeCell ref="C76:F76"/>
    <mergeCell ref="C95:F95"/>
    <mergeCell ref="C125:F125"/>
    <mergeCell ref="C145:F145"/>
    <mergeCell ref="C142:F142"/>
    <mergeCell ref="C131:C133"/>
    <mergeCell ref="E131:E133"/>
    <mergeCell ref="F131:F133"/>
    <mergeCell ref="C135:F135"/>
    <mergeCell ref="C136:F136"/>
    <mergeCell ref="C109:C110"/>
    <mergeCell ref="C113:C115"/>
    <mergeCell ref="C124:F124"/>
    <mergeCell ref="D103:D104"/>
    <mergeCell ref="C105:C107"/>
    <mergeCell ref="C89:F89"/>
    <mergeCell ref="C201:F201"/>
    <mergeCell ref="C118:F118"/>
    <mergeCell ref="C119:F119"/>
    <mergeCell ref="C120:F120"/>
    <mergeCell ref="C121:F121"/>
    <mergeCell ref="C122:F122"/>
    <mergeCell ref="C158:F158"/>
    <mergeCell ref="C172:F172"/>
    <mergeCell ref="C187:F187"/>
    <mergeCell ref="C200:F200"/>
    <mergeCell ref="C159:F159"/>
    <mergeCell ref="C173:F173"/>
    <mergeCell ref="C188:F188"/>
    <mergeCell ref="C183:F183"/>
    <mergeCell ref="C184:F184"/>
    <mergeCell ref="C190:C191"/>
    <mergeCell ref="C161:C163"/>
    <mergeCell ref="C164:C165"/>
    <mergeCell ref="C151:C152"/>
    <mergeCell ref="C154:F154"/>
    <mergeCell ref="C155:F155"/>
    <mergeCell ref="D179:D180"/>
    <mergeCell ref="E179:E180"/>
    <mergeCell ref="F179:F180"/>
  </mergeCells>
  <phoneticPr fontId="1" type="noConversion"/>
  <printOptions horizontalCentered="1"/>
  <pageMargins left="0.19685039370078741" right="0.19685039370078741" top="0.39370078740157483" bottom="0.39370078740157483" header="0.19685039370078741" footer="0.51181102362204722"/>
  <pageSetup paperSize="9" scale="67" fitToHeight="3" orientation="portrait" r:id="rId1"/>
  <headerFooter>
    <oddHeader>&amp;A</oddHeader>
  </headerFooter>
  <rowBreaks count="2" manualBreakCount="2">
    <brk id="72" max="16383" man="1"/>
    <brk id="142" max="16383"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E9"/>
  <sheetViews>
    <sheetView zoomScale="75" zoomScaleNormal="75" workbookViewId="0">
      <selection activeCell="B9" sqref="B9"/>
    </sheetView>
  </sheetViews>
  <sheetFormatPr baseColWidth="10" defaultRowHeight="12.75"/>
  <cols>
    <col min="1" max="1" width="32.83203125" customWidth="1"/>
    <col min="2" max="2" width="139.33203125" customWidth="1"/>
    <col min="3" max="5" width="16.1640625" customWidth="1"/>
  </cols>
  <sheetData>
    <row r="1" spans="1:5" s="27" customFormat="1" ht="24.95" customHeight="1">
      <c r="A1" s="170" t="s">
        <v>40</v>
      </c>
      <c r="B1" s="171" t="s">
        <v>288</v>
      </c>
      <c r="C1" s="171"/>
      <c r="D1" s="171"/>
      <c r="E1" s="171"/>
    </row>
    <row r="2" spans="1:5" s="27" customFormat="1" ht="24.95" customHeight="1">
      <c r="A2" s="170"/>
      <c r="B2" s="171" t="s">
        <v>277</v>
      </c>
      <c r="C2" s="171"/>
      <c r="D2" s="171"/>
      <c r="E2" s="171"/>
    </row>
    <row r="3" spans="1:5" s="27" customFormat="1" ht="24.95" customHeight="1">
      <c r="A3" s="169"/>
      <c r="B3" s="169"/>
    </row>
    <row r="4" spans="1:5" s="3" customFormat="1" ht="44.25" customHeight="1">
      <c r="A4" s="56" t="s">
        <v>278</v>
      </c>
      <c r="B4" s="57" t="s">
        <v>279</v>
      </c>
      <c r="C4" s="108" t="s">
        <v>414</v>
      </c>
      <c r="D4" s="108" t="s">
        <v>413</v>
      </c>
      <c r="E4" s="108" t="s">
        <v>415</v>
      </c>
    </row>
    <row r="5" spans="1:5" s="3" customFormat="1" ht="44.25" customHeight="1">
      <c r="A5" s="53" t="s">
        <v>280</v>
      </c>
      <c r="B5" s="54" t="s">
        <v>281</v>
      </c>
      <c r="C5" s="107">
        <f>SUMIF(Organisation!G$213:$Z$213,"CI1",Organisation!$G$214:$Z$214)</f>
        <v>25</v>
      </c>
      <c r="D5" s="107">
        <f>SUMIF(Organisation!$AB$213:$AV$213,"CI1",Organisation!$AB$214:$AV$214)</f>
        <v>24</v>
      </c>
      <c r="E5" s="107">
        <f>SUM(C5:D5)</f>
        <v>49</v>
      </c>
    </row>
    <row r="6" spans="1:5" s="3" customFormat="1" ht="44.25" customHeight="1">
      <c r="A6" s="168" t="s">
        <v>282</v>
      </c>
      <c r="B6" s="54" t="s">
        <v>283</v>
      </c>
      <c r="C6" s="107">
        <f>SUMIF(Organisation!G$213:$Z$213,"CI2",Organisation!$G$214:$Z$214)</f>
        <v>13</v>
      </c>
      <c r="D6" s="107">
        <f>SUMIF(Organisation!$AB$213:$AV$213,"CI2",Organisation!$AB$214:$AV$214)</f>
        <v>17</v>
      </c>
      <c r="E6" s="107">
        <f>SUM(C6:D6)</f>
        <v>30</v>
      </c>
    </row>
    <row r="7" spans="1:5" s="3" customFormat="1" ht="44.25" customHeight="1">
      <c r="A7" s="168"/>
      <c r="B7" s="54" t="s">
        <v>284</v>
      </c>
      <c r="C7" s="107">
        <f>SUMIF(Organisation!G$213:$Z$213,"CI3",Organisation!$G$214:$Z$214)</f>
        <v>0</v>
      </c>
      <c r="D7" s="107">
        <f>SUMIF(Organisation!$AB$213:$AV$213,"CI3",Organisation!$AB$214:$AV$214)</f>
        <v>0</v>
      </c>
      <c r="E7" s="107">
        <f>SUM(C7:D7)</f>
        <v>0</v>
      </c>
    </row>
    <row r="8" spans="1:5" s="3" customFormat="1" ht="44.25" customHeight="1">
      <c r="A8" s="168" t="s">
        <v>285</v>
      </c>
      <c r="B8" s="54" t="s">
        <v>286</v>
      </c>
      <c r="C8" s="107">
        <f>SUMIF(Organisation!G$213:$Z$213,"CI4",Organisation!$G$214:$Z$214)</f>
        <v>0</v>
      </c>
      <c r="D8" s="107">
        <f>SUMIF(Organisation!$AB$213:$AV$213,"CI4",Organisation!$AB$214:$AV$214)</f>
        <v>6</v>
      </c>
      <c r="E8" s="107">
        <f>SUM(C8:D8)</f>
        <v>6</v>
      </c>
    </row>
    <row r="9" spans="1:5" s="3" customFormat="1" ht="44.25" customHeight="1">
      <c r="A9" s="168"/>
      <c r="B9" s="54" t="s">
        <v>287</v>
      </c>
      <c r="C9" s="107">
        <f>SUMIF(Organisation!G$213:$Z$213,"CI5",Organisation!$G$214:$Z$214)</f>
        <v>32</v>
      </c>
      <c r="D9" s="107">
        <f>SUMIF(Organisation!$AB$213:$AV$213,"CI5",Organisation!$AB$214:$AV$214)</f>
        <v>25</v>
      </c>
      <c r="E9" s="107">
        <f>SUM(C9:D9)</f>
        <v>57</v>
      </c>
    </row>
  </sheetData>
  <mergeCells count="6">
    <mergeCell ref="A6:A7"/>
    <mergeCell ref="A8:A9"/>
    <mergeCell ref="A3:B3"/>
    <mergeCell ref="A1:A2"/>
    <mergeCell ref="B2:E2"/>
    <mergeCell ref="B1:E1"/>
  </mergeCells>
  <printOptions horizontalCentered="1"/>
  <pageMargins left="0.19685039370078741" right="0.19685039370078741" top="0.39370078740157483" bottom="0.19685039370078741" header="0.19685039370078741" footer="0.51181102362204722"/>
  <pageSetup paperSize="9" scale="73" orientation="landscape" horizontalDpi="4294967292" verticalDpi="4294967292" r:id="rId1"/>
  <headerFooter>
    <oddHeader>&amp;A</oddHeader>
  </headerFooter>
</worksheet>
</file>

<file path=xl/worksheets/sheet3.xml><?xml version="1.0" encoding="utf-8"?>
<worksheet xmlns="http://schemas.openxmlformats.org/spreadsheetml/2006/main" xmlns:r="http://schemas.openxmlformats.org/officeDocument/2006/relationships">
  <sheetPr>
    <pageSetUpPr fitToPage="1"/>
  </sheetPr>
  <dimension ref="A2:XS29"/>
  <sheetViews>
    <sheetView zoomScale="75" zoomScaleNormal="75" workbookViewId="0">
      <selection activeCell="A16" sqref="A16:A20"/>
    </sheetView>
  </sheetViews>
  <sheetFormatPr baseColWidth="10" defaultColWidth="10.83203125" defaultRowHeight="15.75"/>
  <cols>
    <col min="1" max="1" width="7.6640625" style="5" customWidth="1"/>
    <col min="2" max="2" width="34.1640625" style="5" customWidth="1"/>
    <col min="3" max="3" width="12.83203125" style="5" customWidth="1"/>
    <col min="4" max="17" width="10.83203125" style="5"/>
    <col min="18" max="18" width="11.6640625" style="5" customWidth="1"/>
    <col min="19" max="641" width="10.83203125" style="5"/>
    <col min="642" max="642" width="10.83203125" style="4"/>
    <col min="643" max="643" width="45" style="4" customWidth="1"/>
    <col min="644" max="644" width="14.6640625" style="5" customWidth="1"/>
    <col min="645" max="16384" width="10.83203125" style="5"/>
  </cols>
  <sheetData>
    <row r="2" spans="1:18" ht="20.25">
      <c r="A2" s="19" t="s">
        <v>34</v>
      </c>
    </row>
    <row r="3" spans="1:18">
      <c r="A3" s="4"/>
      <c r="B3" s="4"/>
    </row>
    <row r="4" spans="1:18" ht="30.95" customHeight="1">
      <c r="A4" s="181" t="s">
        <v>33</v>
      </c>
      <c r="B4" s="20" t="s">
        <v>20</v>
      </c>
      <c r="C4" s="172" t="s">
        <v>349</v>
      </c>
      <c r="D4" s="173"/>
      <c r="E4" s="173"/>
      <c r="F4" s="173"/>
      <c r="G4" s="173"/>
      <c r="H4" s="173"/>
      <c r="I4" s="173"/>
      <c r="J4" s="173"/>
      <c r="K4" s="173"/>
      <c r="L4" s="173"/>
      <c r="M4" s="173"/>
      <c r="N4" s="173"/>
      <c r="O4" s="173"/>
      <c r="P4" s="173"/>
      <c r="Q4" s="173"/>
      <c r="R4" s="173"/>
    </row>
    <row r="5" spans="1:18" ht="30.75" customHeight="1">
      <c r="A5" s="181"/>
      <c r="B5" s="20" t="s">
        <v>22</v>
      </c>
      <c r="C5" s="174" t="s">
        <v>477</v>
      </c>
      <c r="D5" s="173"/>
      <c r="E5" s="173"/>
      <c r="F5" s="173"/>
      <c r="G5" s="173"/>
      <c r="H5" s="173"/>
      <c r="I5" s="173"/>
      <c r="J5" s="173"/>
      <c r="K5" s="173"/>
      <c r="L5" s="173"/>
      <c r="M5" s="173"/>
      <c r="N5" s="173"/>
      <c r="O5" s="173"/>
      <c r="P5" s="173"/>
      <c r="Q5" s="173"/>
      <c r="R5" s="173"/>
    </row>
    <row r="6" spans="1:18" ht="30.95" customHeight="1">
      <c r="A6" s="181"/>
      <c r="B6" s="20" t="s">
        <v>21</v>
      </c>
      <c r="C6" s="172" t="s">
        <v>289</v>
      </c>
      <c r="D6" s="173"/>
      <c r="E6" s="173"/>
      <c r="F6" s="173"/>
      <c r="G6" s="173"/>
      <c r="H6" s="173"/>
      <c r="I6" s="173"/>
      <c r="J6" s="173"/>
      <c r="K6" s="173"/>
      <c r="L6" s="173"/>
      <c r="M6" s="173"/>
      <c r="N6" s="173"/>
      <c r="O6" s="173"/>
      <c r="P6" s="173"/>
      <c r="Q6" s="173"/>
      <c r="R6" s="173"/>
    </row>
    <row r="7" spans="1:18" ht="30.95" customHeight="1">
      <c r="A7" s="181"/>
      <c r="B7" s="20" t="s">
        <v>2</v>
      </c>
      <c r="C7" s="173" t="s">
        <v>35</v>
      </c>
      <c r="D7" s="173"/>
      <c r="E7" s="173"/>
      <c r="F7" s="173"/>
      <c r="G7" s="173"/>
      <c r="H7" s="173"/>
      <c r="I7" s="173"/>
      <c r="J7" s="173"/>
      <c r="K7" s="173"/>
      <c r="L7" s="173"/>
      <c r="M7" s="173"/>
      <c r="N7" s="173"/>
      <c r="O7" s="173"/>
      <c r="P7" s="173"/>
      <c r="Q7" s="173"/>
      <c r="R7" s="173"/>
    </row>
    <row r="8" spans="1:18" ht="30.95" customHeight="1">
      <c r="A8" s="181"/>
      <c r="B8" s="20" t="s">
        <v>15</v>
      </c>
      <c r="C8" s="176" t="s">
        <v>36</v>
      </c>
      <c r="D8" s="177"/>
      <c r="E8" s="177"/>
      <c r="F8" s="177"/>
      <c r="G8" s="177"/>
      <c r="H8" s="177"/>
      <c r="I8" s="177"/>
      <c r="J8" s="177"/>
      <c r="K8" s="177"/>
      <c r="L8" s="177"/>
      <c r="M8" s="177"/>
      <c r="N8" s="177"/>
      <c r="O8" s="177"/>
      <c r="P8" s="177"/>
      <c r="Q8" s="177"/>
      <c r="R8" s="178"/>
    </row>
    <row r="9" spans="1:18" ht="30.95" customHeight="1">
      <c r="A9" s="181"/>
      <c r="B9" s="20" t="s">
        <v>16</v>
      </c>
      <c r="C9" s="176" t="s">
        <v>37</v>
      </c>
      <c r="D9" s="177"/>
      <c r="E9" s="177"/>
      <c r="F9" s="177"/>
      <c r="G9" s="177"/>
      <c r="H9" s="177"/>
      <c r="I9" s="177"/>
      <c r="J9" s="177"/>
      <c r="K9" s="177"/>
      <c r="L9" s="177"/>
      <c r="M9" s="177"/>
      <c r="N9" s="177"/>
      <c r="O9" s="177"/>
      <c r="P9" s="177"/>
      <c r="Q9" s="177"/>
      <c r="R9" s="178"/>
    </row>
    <row r="10" spans="1:18" ht="30.95" customHeight="1">
      <c r="A10" s="181"/>
      <c r="B10" s="21" t="s">
        <v>17</v>
      </c>
      <c r="C10" s="179" t="s">
        <v>350</v>
      </c>
      <c r="D10" s="177"/>
      <c r="E10" s="177"/>
      <c r="F10" s="177"/>
      <c r="G10" s="177"/>
      <c r="H10" s="177"/>
      <c r="I10" s="177"/>
      <c r="J10" s="177"/>
      <c r="K10" s="177"/>
      <c r="L10" s="177"/>
      <c r="M10" s="177"/>
      <c r="N10" s="177"/>
      <c r="O10" s="177"/>
      <c r="P10" s="177"/>
      <c r="Q10" s="177"/>
      <c r="R10" s="178"/>
    </row>
    <row r="11" spans="1:18" ht="30.95" customHeight="1">
      <c r="A11" s="181"/>
      <c r="B11" s="20" t="s">
        <v>38</v>
      </c>
      <c r="C11" s="180" t="s">
        <v>290</v>
      </c>
      <c r="D11" s="177"/>
      <c r="E11" s="177"/>
      <c r="F11" s="177"/>
      <c r="G11" s="177"/>
      <c r="H11" s="177"/>
      <c r="I11" s="177"/>
      <c r="J11" s="177"/>
      <c r="K11" s="177"/>
      <c r="L11" s="177"/>
      <c r="M11" s="177"/>
      <c r="N11" s="177"/>
      <c r="O11" s="177"/>
      <c r="P11" s="177"/>
      <c r="Q11" s="177"/>
      <c r="R11" s="178"/>
    </row>
    <row r="12" spans="1:18" ht="30.95" customHeight="1">
      <c r="A12" s="181"/>
      <c r="B12" s="20"/>
      <c r="C12" s="173"/>
      <c r="D12" s="173"/>
      <c r="E12" s="173"/>
      <c r="F12" s="173"/>
      <c r="G12" s="173"/>
      <c r="H12" s="173"/>
      <c r="I12" s="173"/>
      <c r="J12" s="173"/>
      <c r="K12" s="173"/>
      <c r="L12" s="173"/>
      <c r="M12" s="173"/>
      <c r="N12" s="173"/>
      <c r="O12" s="173"/>
      <c r="P12" s="173"/>
      <c r="Q12" s="173"/>
      <c r="R12" s="173"/>
    </row>
    <row r="13" spans="1:18" ht="30.95" customHeight="1">
      <c r="A13" s="181"/>
      <c r="B13" s="20" t="s">
        <v>18</v>
      </c>
      <c r="C13" s="174" t="s">
        <v>478</v>
      </c>
      <c r="D13" s="173"/>
      <c r="E13" s="173"/>
      <c r="F13" s="173"/>
      <c r="G13" s="173"/>
      <c r="H13" s="173"/>
      <c r="I13" s="173"/>
      <c r="J13" s="173"/>
      <c r="K13" s="173"/>
      <c r="L13" s="173"/>
      <c r="M13" s="173"/>
      <c r="N13" s="173"/>
      <c r="O13" s="173"/>
      <c r="P13" s="173"/>
      <c r="Q13" s="173"/>
      <c r="R13" s="173"/>
    </row>
    <row r="14" spans="1:18" ht="30.95" customHeight="1">
      <c r="A14" s="181"/>
      <c r="B14" s="20" t="s">
        <v>19</v>
      </c>
      <c r="C14" s="175" t="s">
        <v>479</v>
      </c>
      <c r="D14" s="173"/>
      <c r="E14" s="173"/>
      <c r="F14" s="173"/>
      <c r="G14" s="173"/>
      <c r="H14" s="173"/>
      <c r="I14" s="173"/>
      <c r="J14" s="173"/>
      <c r="K14" s="173"/>
      <c r="L14" s="173"/>
      <c r="M14" s="173"/>
      <c r="N14" s="173"/>
      <c r="O14" s="173"/>
      <c r="P14" s="173"/>
      <c r="Q14" s="173"/>
      <c r="R14" s="173"/>
    </row>
    <row r="15" spans="1:18" ht="15" customHeight="1">
      <c r="A15" s="4"/>
      <c r="B15" s="21"/>
      <c r="C15" s="23"/>
      <c r="D15" s="23"/>
      <c r="E15" s="23"/>
      <c r="F15" s="23"/>
      <c r="G15" s="23"/>
      <c r="H15" s="23"/>
      <c r="I15" s="23"/>
      <c r="J15" s="23"/>
      <c r="K15" s="23"/>
      <c r="L15" s="23"/>
      <c r="M15" s="23"/>
      <c r="N15" s="23"/>
      <c r="O15" s="23"/>
      <c r="P15" s="23"/>
      <c r="Q15" s="23"/>
      <c r="R15" s="23"/>
    </row>
    <row r="16" spans="1:18" ht="30.95" customHeight="1">
      <c r="A16" s="181" t="s">
        <v>32</v>
      </c>
      <c r="B16" s="182" t="s">
        <v>23</v>
      </c>
      <c r="C16" s="174" t="s">
        <v>480</v>
      </c>
      <c r="D16" s="173"/>
      <c r="E16" s="173"/>
      <c r="F16" s="173"/>
      <c r="G16" s="173"/>
      <c r="H16" s="173"/>
      <c r="I16" s="173"/>
      <c r="J16" s="173"/>
      <c r="K16" s="173"/>
      <c r="L16" s="173"/>
      <c r="M16" s="173"/>
      <c r="N16" s="173"/>
      <c r="O16" s="173"/>
      <c r="P16" s="173"/>
      <c r="Q16" s="173"/>
      <c r="R16" s="173"/>
    </row>
    <row r="17" spans="1:18" ht="30.95" customHeight="1">
      <c r="A17" s="181"/>
      <c r="B17" s="184"/>
      <c r="C17" s="175" t="s">
        <v>481</v>
      </c>
      <c r="D17" s="173"/>
      <c r="E17" s="173"/>
      <c r="F17" s="173"/>
      <c r="G17" s="173"/>
      <c r="H17" s="173"/>
      <c r="I17" s="173"/>
      <c r="J17" s="173"/>
      <c r="K17" s="173"/>
      <c r="L17" s="173"/>
      <c r="M17" s="173"/>
      <c r="N17" s="173"/>
      <c r="O17" s="173"/>
      <c r="P17" s="173"/>
      <c r="Q17" s="173"/>
      <c r="R17" s="173"/>
    </row>
    <row r="18" spans="1:18" ht="30.95" customHeight="1">
      <c r="A18" s="181"/>
      <c r="B18" s="182" t="s">
        <v>24</v>
      </c>
      <c r="C18" s="174" t="s">
        <v>482</v>
      </c>
      <c r="D18" s="173"/>
      <c r="E18" s="173"/>
      <c r="F18" s="173"/>
      <c r="G18" s="173"/>
      <c r="H18" s="173"/>
      <c r="I18" s="173"/>
      <c r="J18" s="173"/>
      <c r="K18" s="173"/>
      <c r="L18" s="173"/>
      <c r="M18" s="173"/>
      <c r="N18" s="173"/>
      <c r="O18" s="173"/>
      <c r="P18" s="173"/>
      <c r="Q18" s="173"/>
      <c r="R18" s="173"/>
    </row>
    <row r="19" spans="1:18" ht="30.95" customHeight="1">
      <c r="A19" s="181"/>
      <c r="B19" s="183"/>
      <c r="C19" s="173" t="s">
        <v>25</v>
      </c>
      <c r="D19" s="173"/>
      <c r="E19" s="173"/>
      <c r="F19" s="173"/>
      <c r="G19" s="173"/>
      <c r="H19" s="173"/>
      <c r="I19" s="173"/>
      <c r="J19" s="173"/>
      <c r="K19" s="173"/>
      <c r="L19" s="173"/>
      <c r="M19" s="173"/>
      <c r="N19" s="173"/>
      <c r="O19" s="173"/>
      <c r="P19" s="173"/>
      <c r="Q19" s="173"/>
      <c r="R19" s="173"/>
    </row>
    <row r="20" spans="1:18" ht="30.95" customHeight="1">
      <c r="A20" s="181"/>
      <c r="B20" s="184"/>
      <c r="C20" s="172" t="s">
        <v>291</v>
      </c>
      <c r="D20" s="173"/>
      <c r="E20" s="173"/>
      <c r="F20" s="173"/>
      <c r="G20" s="173"/>
      <c r="H20" s="173"/>
      <c r="I20" s="173"/>
      <c r="J20" s="173"/>
      <c r="K20" s="173"/>
      <c r="L20" s="173"/>
      <c r="M20" s="173"/>
      <c r="N20" s="173"/>
      <c r="O20" s="173"/>
      <c r="P20" s="173"/>
      <c r="Q20" s="173"/>
      <c r="R20" s="173"/>
    </row>
    <row r="21" spans="1:18" ht="14.1" customHeight="1">
      <c r="A21" s="4"/>
      <c r="B21" s="21"/>
      <c r="C21" s="23"/>
      <c r="D21" s="23"/>
      <c r="E21" s="23"/>
      <c r="F21" s="23"/>
      <c r="G21" s="23"/>
      <c r="H21" s="23"/>
      <c r="I21" s="23"/>
      <c r="J21" s="23"/>
      <c r="K21" s="23"/>
      <c r="L21" s="23"/>
      <c r="M21" s="23"/>
      <c r="N21" s="23"/>
      <c r="O21" s="23"/>
      <c r="P21" s="23"/>
      <c r="Q21" s="23"/>
      <c r="R21" s="23"/>
    </row>
    <row r="22" spans="1:18" ht="30.95" customHeight="1">
      <c r="A22" s="181" t="s">
        <v>26</v>
      </c>
      <c r="B22" s="20" t="s">
        <v>28</v>
      </c>
      <c r="C22" s="172" t="s">
        <v>351</v>
      </c>
      <c r="D22" s="173"/>
      <c r="E22" s="173"/>
      <c r="F22" s="173"/>
      <c r="G22" s="173"/>
      <c r="H22" s="173"/>
      <c r="I22" s="173"/>
      <c r="J22" s="173"/>
      <c r="K22" s="173"/>
      <c r="L22" s="173"/>
      <c r="M22" s="173"/>
      <c r="N22" s="173"/>
      <c r="O22" s="173"/>
      <c r="P22" s="173"/>
      <c r="Q22" s="173"/>
      <c r="R22" s="173"/>
    </row>
    <row r="23" spans="1:18" ht="30.95" customHeight="1">
      <c r="A23" s="181"/>
      <c r="B23" s="182" t="s">
        <v>30</v>
      </c>
      <c r="C23" s="173" t="s">
        <v>31</v>
      </c>
      <c r="D23" s="173"/>
      <c r="E23" s="173"/>
      <c r="F23" s="173"/>
      <c r="G23" s="173"/>
      <c r="H23" s="173"/>
      <c r="I23" s="173"/>
      <c r="J23" s="173"/>
      <c r="K23" s="173"/>
      <c r="L23" s="173"/>
      <c r="M23" s="173"/>
      <c r="N23" s="173"/>
      <c r="O23" s="173"/>
      <c r="P23" s="173"/>
      <c r="Q23" s="173"/>
      <c r="R23" s="173"/>
    </row>
    <row r="24" spans="1:18" ht="30.95" customHeight="1">
      <c r="A24" s="181"/>
      <c r="B24" s="183"/>
      <c r="C24" s="41" t="s">
        <v>352</v>
      </c>
      <c r="D24" s="10"/>
      <c r="E24" s="11"/>
      <c r="F24" s="11"/>
      <c r="G24" s="11"/>
      <c r="H24" s="11"/>
      <c r="I24" s="11"/>
      <c r="J24" s="11"/>
      <c r="K24" s="11"/>
      <c r="L24" s="11"/>
      <c r="M24" s="11"/>
      <c r="N24" s="11"/>
      <c r="O24" s="11"/>
      <c r="P24" s="11"/>
      <c r="Q24" s="11"/>
      <c r="R24" s="12"/>
    </row>
    <row r="25" spans="1:18" ht="30.95" customHeight="1">
      <c r="A25" s="181"/>
      <c r="B25" s="184"/>
      <c r="C25" s="42" t="s">
        <v>353</v>
      </c>
      <c r="D25" s="11"/>
      <c r="E25" s="11"/>
      <c r="F25" s="11"/>
      <c r="G25" s="11"/>
      <c r="H25" s="11"/>
      <c r="I25" s="11"/>
      <c r="J25" s="11"/>
      <c r="K25" s="11"/>
      <c r="L25" s="11"/>
      <c r="M25" s="11"/>
      <c r="N25" s="11"/>
      <c r="O25" s="11"/>
      <c r="P25" s="11"/>
      <c r="Q25" s="11"/>
      <c r="R25" s="12"/>
    </row>
    <row r="26" spans="1:18" ht="30.95" customHeight="1">
      <c r="A26" s="181"/>
      <c r="B26" s="20" t="s">
        <v>27</v>
      </c>
      <c r="C26" s="172" t="s">
        <v>354</v>
      </c>
      <c r="D26" s="173"/>
      <c r="E26" s="173"/>
      <c r="F26" s="173"/>
      <c r="G26" s="173"/>
      <c r="H26" s="173"/>
      <c r="I26" s="173"/>
      <c r="J26" s="173"/>
      <c r="K26" s="173"/>
      <c r="L26" s="173"/>
      <c r="M26" s="173"/>
      <c r="N26" s="173"/>
      <c r="O26" s="173"/>
      <c r="P26" s="173"/>
      <c r="Q26" s="173"/>
      <c r="R26" s="173"/>
    </row>
    <row r="27" spans="1:18" ht="45.75" customHeight="1">
      <c r="A27" s="181"/>
      <c r="B27" s="20" t="s">
        <v>29</v>
      </c>
      <c r="C27" s="172" t="s">
        <v>355</v>
      </c>
      <c r="D27" s="173"/>
      <c r="E27" s="173"/>
      <c r="F27" s="173"/>
      <c r="G27" s="173"/>
      <c r="H27" s="173"/>
      <c r="I27" s="173"/>
      <c r="J27" s="173"/>
      <c r="K27" s="173"/>
      <c r="L27" s="173"/>
      <c r="M27" s="173"/>
      <c r="N27" s="173"/>
      <c r="O27" s="173"/>
      <c r="P27" s="173"/>
      <c r="Q27" s="173"/>
      <c r="R27" s="173"/>
    </row>
    <row r="28" spans="1:18" ht="30.95" customHeight="1">
      <c r="A28" s="181"/>
      <c r="B28" s="22"/>
      <c r="C28" s="173"/>
      <c r="D28" s="173"/>
      <c r="E28" s="173"/>
      <c r="F28" s="173"/>
      <c r="G28" s="173"/>
      <c r="H28" s="173"/>
      <c r="I28" s="173"/>
      <c r="J28" s="173"/>
      <c r="K28" s="173"/>
      <c r="L28" s="173"/>
      <c r="M28" s="173"/>
      <c r="N28" s="173"/>
      <c r="O28" s="173"/>
      <c r="P28" s="173"/>
      <c r="Q28" s="173"/>
      <c r="R28" s="173"/>
    </row>
    <row r="29" spans="1:18" ht="30.95" customHeight="1">
      <c r="A29" s="181"/>
      <c r="B29" s="22"/>
      <c r="C29" s="173"/>
      <c r="D29" s="173"/>
      <c r="E29" s="173"/>
      <c r="F29" s="173"/>
      <c r="G29" s="173"/>
      <c r="H29" s="173"/>
      <c r="I29" s="173"/>
      <c r="J29" s="173"/>
      <c r="K29" s="173"/>
      <c r="L29" s="173"/>
      <c r="M29" s="173"/>
      <c r="N29" s="173"/>
      <c r="O29" s="173"/>
      <c r="P29" s="173"/>
      <c r="Q29" s="173"/>
      <c r="R29" s="173"/>
    </row>
  </sheetData>
  <mergeCells count="28">
    <mergeCell ref="A22:A29"/>
    <mergeCell ref="C23:R23"/>
    <mergeCell ref="A16:A20"/>
    <mergeCell ref="A4:A14"/>
    <mergeCell ref="C12:R12"/>
    <mergeCell ref="C28:R28"/>
    <mergeCell ref="C8:R8"/>
    <mergeCell ref="B23:B25"/>
    <mergeCell ref="C16:R16"/>
    <mergeCell ref="C18:R18"/>
    <mergeCell ref="C17:R17"/>
    <mergeCell ref="C19:R19"/>
    <mergeCell ref="C4:R4"/>
    <mergeCell ref="C5:R5"/>
    <mergeCell ref="B18:B20"/>
    <mergeCell ref="B16:B17"/>
    <mergeCell ref="C6:R6"/>
    <mergeCell ref="C7:R7"/>
    <mergeCell ref="C13:R13"/>
    <mergeCell ref="C14:R14"/>
    <mergeCell ref="C29:R29"/>
    <mergeCell ref="C9:R9"/>
    <mergeCell ref="C10:R10"/>
    <mergeCell ref="C11:R11"/>
    <mergeCell ref="C26:R26"/>
    <mergeCell ref="C27:R27"/>
    <mergeCell ref="C20:R20"/>
    <mergeCell ref="C22:R22"/>
  </mergeCells>
  <printOptions horizontalCentered="1"/>
  <pageMargins left="0.19685039370078741" right="0.19685039370078741" top="0.39370078740157483" bottom="0.19685039370078741" header="0.19685039370078741" footer="0.51181102362204722"/>
  <pageSetup paperSize="9" scale="65" orientation="landscape" horizontalDpi="4294967292" verticalDpi="4294967292" r:id="rId1"/>
  <headerFooter>
    <oddHeader>&amp;A</oddHeader>
  </headerFooter>
</worksheet>
</file>

<file path=xl/worksheets/sheet4.xml><?xml version="1.0" encoding="utf-8"?>
<worksheet xmlns="http://schemas.openxmlformats.org/spreadsheetml/2006/main" xmlns:r="http://schemas.openxmlformats.org/officeDocument/2006/relationships">
  <sheetPr>
    <pageSetUpPr fitToPage="1"/>
  </sheetPr>
  <dimension ref="A1:AW216"/>
  <sheetViews>
    <sheetView workbookViewId="0">
      <selection activeCell="C18" sqref="C18:F18"/>
    </sheetView>
  </sheetViews>
  <sheetFormatPr baseColWidth="10" defaultRowHeight="15.75"/>
  <cols>
    <col min="1" max="1" width="4.83203125" style="29" customWidth="1"/>
    <col min="2" max="2" width="5.33203125" style="30" customWidth="1"/>
    <col min="3" max="3" width="38.1640625" style="59" customWidth="1"/>
    <col min="4" max="4" width="94.1640625" customWidth="1"/>
    <col min="5" max="5" width="5.5" style="2" customWidth="1"/>
    <col min="6" max="6" width="5.33203125" style="2" customWidth="1"/>
    <col min="7" max="26" width="5.1640625" style="2" customWidth="1"/>
    <col min="27" max="27" width="6" customWidth="1"/>
    <col min="28" max="48" width="5.1640625" style="2" customWidth="1"/>
    <col min="49" max="49" width="6" customWidth="1"/>
  </cols>
  <sheetData>
    <row r="1" spans="1:49" ht="15.75" customHeight="1">
      <c r="A1" s="224"/>
      <c r="B1" s="225"/>
      <c r="C1" s="225"/>
      <c r="D1" s="225"/>
      <c r="E1" s="225"/>
      <c r="F1" s="226"/>
      <c r="G1" s="221" t="s">
        <v>378</v>
      </c>
      <c r="H1" s="221"/>
      <c r="I1" s="221"/>
      <c r="J1" s="221"/>
      <c r="K1" s="221"/>
      <c r="L1" s="221"/>
      <c r="M1" s="221"/>
      <c r="N1" s="221"/>
      <c r="O1" s="221"/>
      <c r="P1" s="221"/>
      <c r="Q1" s="221"/>
      <c r="R1" s="221"/>
      <c r="S1" s="221"/>
      <c r="T1" s="221"/>
      <c r="U1" s="221"/>
      <c r="V1" s="221"/>
      <c r="W1" s="221"/>
      <c r="X1" s="221"/>
      <c r="Y1" s="221"/>
      <c r="Z1" s="221"/>
      <c r="AA1" s="221"/>
      <c r="AB1" s="221" t="s">
        <v>379</v>
      </c>
      <c r="AC1" s="221"/>
      <c r="AD1" s="221"/>
      <c r="AE1" s="221"/>
      <c r="AF1" s="221"/>
      <c r="AG1" s="221"/>
      <c r="AH1" s="221"/>
      <c r="AI1" s="221"/>
      <c r="AJ1" s="221"/>
      <c r="AK1" s="221"/>
      <c r="AL1" s="221"/>
      <c r="AM1" s="221"/>
      <c r="AN1" s="221"/>
      <c r="AO1" s="221"/>
      <c r="AP1" s="221"/>
      <c r="AQ1" s="221"/>
      <c r="AR1" s="221"/>
      <c r="AS1" s="221"/>
      <c r="AT1" s="221"/>
      <c r="AU1" s="221"/>
      <c r="AV1" s="221"/>
      <c r="AW1" s="221"/>
    </row>
    <row r="2" spans="1:49" ht="15.75" customHeight="1">
      <c r="A2" s="227"/>
      <c r="B2" s="228"/>
      <c r="C2" s="228"/>
      <c r="D2" s="228"/>
      <c r="E2" s="228"/>
      <c r="F2" s="229"/>
      <c r="G2" s="222" t="s">
        <v>375</v>
      </c>
      <c r="H2" s="222"/>
      <c r="I2" s="221" t="s">
        <v>366</v>
      </c>
      <c r="J2" s="221"/>
      <c r="K2" s="222" t="s">
        <v>367</v>
      </c>
      <c r="L2" s="222"/>
      <c r="M2" s="221" t="s">
        <v>368</v>
      </c>
      <c r="N2" s="221"/>
      <c r="O2" s="222" t="s">
        <v>369</v>
      </c>
      <c r="P2" s="222"/>
      <c r="Q2" s="221" t="s">
        <v>370</v>
      </c>
      <c r="R2" s="221"/>
      <c r="S2" s="222" t="s">
        <v>371</v>
      </c>
      <c r="T2" s="222"/>
      <c r="U2" s="221" t="s">
        <v>372</v>
      </c>
      <c r="V2" s="221"/>
      <c r="W2" s="222" t="s">
        <v>373</v>
      </c>
      <c r="X2" s="222"/>
      <c r="Y2" s="221" t="s">
        <v>374</v>
      </c>
      <c r="Z2" s="221"/>
      <c r="AA2" s="215" t="s">
        <v>377</v>
      </c>
      <c r="AB2" s="222" t="s">
        <v>375</v>
      </c>
      <c r="AC2" s="222"/>
      <c r="AD2" s="221" t="s">
        <v>366</v>
      </c>
      <c r="AE2" s="221"/>
      <c r="AF2" s="222" t="s">
        <v>367</v>
      </c>
      <c r="AG2" s="222"/>
      <c r="AH2" s="221" t="s">
        <v>368</v>
      </c>
      <c r="AI2" s="221"/>
      <c r="AJ2" s="222" t="s">
        <v>369</v>
      </c>
      <c r="AK2" s="222"/>
      <c r="AL2" s="221" t="s">
        <v>370</v>
      </c>
      <c r="AM2" s="221"/>
      <c r="AN2" s="222" t="s">
        <v>371</v>
      </c>
      <c r="AO2" s="222"/>
      <c r="AP2" s="221" t="s">
        <v>372</v>
      </c>
      <c r="AQ2" s="221"/>
      <c r="AR2" s="222" t="s">
        <v>373</v>
      </c>
      <c r="AS2" s="222"/>
      <c r="AT2" s="222"/>
      <c r="AU2" s="221" t="s">
        <v>374</v>
      </c>
      <c r="AV2" s="221"/>
      <c r="AW2" s="215" t="s">
        <v>380</v>
      </c>
    </row>
    <row r="3" spans="1:49" ht="15.75" customHeight="1">
      <c r="A3" s="230"/>
      <c r="B3" s="231"/>
      <c r="C3" s="231"/>
      <c r="D3" s="231"/>
      <c r="E3" s="231"/>
      <c r="F3" s="232"/>
      <c r="G3" s="68" t="s">
        <v>357</v>
      </c>
      <c r="H3" s="68" t="s">
        <v>358</v>
      </c>
      <c r="I3" s="69" t="s">
        <v>357</v>
      </c>
      <c r="J3" s="69" t="s">
        <v>359</v>
      </c>
      <c r="K3" s="68" t="s">
        <v>358</v>
      </c>
      <c r="L3" s="68" t="s">
        <v>359</v>
      </c>
      <c r="M3" s="69" t="s">
        <v>357</v>
      </c>
      <c r="N3" s="69" t="s">
        <v>359</v>
      </c>
      <c r="O3" s="68" t="s">
        <v>357</v>
      </c>
      <c r="P3" s="68" t="s">
        <v>359</v>
      </c>
      <c r="Q3" s="69"/>
      <c r="R3" s="69"/>
      <c r="S3" s="68"/>
      <c r="T3" s="68"/>
      <c r="U3" s="69"/>
      <c r="V3" s="69"/>
      <c r="W3" s="68"/>
      <c r="X3" s="68"/>
      <c r="Y3" s="69"/>
      <c r="Z3" s="69"/>
      <c r="AA3" s="215"/>
      <c r="AB3" s="68"/>
      <c r="AC3" s="68"/>
      <c r="AD3" s="69"/>
      <c r="AE3" s="69"/>
      <c r="AF3" s="68"/>
      <c r="AG3" s="68"/>
      <c r="AH3" s="69"/>
      <c r="AI3" s="69"/>
      <c r="AJ3" s="68"/>
      <c r="AK3" s="68"/>
      <c r="AL3" s="69"/>
      <c r="AM3" s="69"/>
      <c r="AN3" s="68"/>
      <c r="AO3" s="68"/>
      <c r="AP3" s="69" t="s">
        <v>357</v>
      </c>
      <c r="AQ3" s="69" t="s">
        <v>359</v>
      </c>
      <c r="AR3" s="68" t="s">
        <v>357</v>
      </c>
      <c r="AS3" s="74" t="s">
        <v>417</v>
      </c>
      <c r="AT3" s="68" t="s">
        <v>358</v>
      </c>
      <c r="AU3" s="69" t="s">
        <v>359</v>
      </c>
      <c r="AV3" s="69" t="s">
        <v>358</v>
      </c>
      <c r="AW3" s="215"/>
    </row>
    <row r="4" spans="1:49">
      <c r="A4" s="191" t="s">
        <v>58</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215"/>
      <c r="AB4" s="209"/>
      <c r="AC4" s="209"/>
      <c r="AD4" s="209"/>
      <c r="AE4" s="209"/>
      <c r="AF4" s="209"/>
      <c r="AG4" s="209"/>
      <c r="AH4" s="209"/>
      <c r="AI4" s="209"/>
      <c r="AJ4" s="209"/>
      <c r="AK4" s="209"/>
      <c r="AL4" s="209"/>
      <c r="AM4" s="209"/>
      <c r="AN4" s="209"/>
      <c r="AO4" s="209"/>
      <c r="AP4" s="209"/>
      <c r="AQ4" s="209"/>
      <c r="AR4" s="209"/>
      <c r="AS4" s="209"/>
      <c r="AT4" s="209"/>
      <c r="AU4" s="209"/>
      <c r="AV4" s="209"/>
      <c r="AW4" s="215"/>
    </row>
    <row r="5" spans="1:49" ht="15.75" customHeight="1">
      <c r="A5" s="211"/>
      <c r="B5" s="200" t="s">
        <v>59</v>
      </c>
      <c r="C5" s="200"/>
      <c r="D5" s="200"/>
      <c r="E5" s="200"/>
      <c r="F5" s="200"/>
      <c r="G5" s="200"/>
      <c r="H5" s="200"/>
      <c r="I5" s="200"/>
      <c r="J5" s="200"/>
      <c r="K5" s="200"/>
      <c r="L5" s="200"/>
      <c r="M5" s="200"/>
      <c r="N5" s="200"/>
      <c r="O5" s="200"/>
      <c r="P5" s="200"/>
      <c r="Q5" s="200"/>
      <c r="R5" s="200"/>
      <c r="S5" s="200"/>
      <c r="T5" s="200"/>
      <c r="U5" s="200"/>
      <c r="V5" s="200"/>
      <c r="W5" s="200"/>
      <c r="X5" s="200"/>
      <c r="Y5" s="200"/>
      <c r="Z5" s="200"/>
      <c r="AA5" s="215"/>
      <c r="AB5" s="235"/>
      <c r="AC5" s="235"/>
      <c r="AD5" s="235"/>
      <c r="AE5" s="235"/>
      <c r="AF5" s="235"/>
      <c r="AG5" s="235"/>
      <c r="AH5" s="235"/>
      <c r="AI5" s="235"/>
      <c r="AJ5" s="235"/>
      <c r="AK5" s="235"/>
      <c r="AL5" s="235"/>
      <c r="AM5" s="235"/>
      <c r="AN5" s="235"/>
      <c r="AO5" s="235"/>
      <c r="AP5" s="235"/>
      <c r="AQ5" s="235"/>
      <c r="AR5" s="235"/>
      <c r="AS5" s="235"/>
      <c r="AT5" s="235"/>
      <c r="AU5" s="235"/>
      <c r="AV5" s="235"/>
      <c r="AW5" s="215"/>
    </row>
    <row r="6" spans="1:49" ht="15.75" customHeight="1">
      <c r="A6" s="212"/>
      <c r="B6" s="193"/>
      <c r="C6" s="151" t="s">
        <v>60</v>
      </c>
      <c r="D6" s="151"/>
      <c r="E6" s="151"/>
      <c r="F6" s="151"/>
      <c r="G6" s="223"/>
      <c r="H6" s="223"/>
      <c r="I6" s="223"/>
      <c r="J6" s="223"/>
      <c r="K6" s="223"/>
      <c r="L6" s="223"/>
      <c r="M6" s="223"/>
      <c r="N6" s="223"/>
      <c r="O6" s="223"/>
      <c r="P6" s="223"/>
      <c r="Q6" s="223"/>
      <c r="R6" s="223"/>
      <c r="S6" s="223"/>
      <c r="T6" s="223"/>
      <c r="U6" s="223"/>
      <c r="V6" s="223"/>
      <c r="W6" s="223"/>
      <c r="X6" s="223"/>
      <c r="Y6" s="223"/>
      <c r="Z6" s="223"/>
      <c r="AA6" s="215"/>
      <c r="AB6" s="223"/>
      <c r="AC6" s="223"/>
      <c r="AD6" s="223"/>
      <c r="AE6" s="223"/>
      <c r="AF6" s="223"/>
      <c r="AG6" s="223"/>
      <c r="AH6" s="223"/>
      <c r="AI6" s="223"/>
      <c r="AJ6" s="223"/>
      <c r="AK6" s="223"/>
      <c r="AL6" s="223"/>
      <c r="AM6" s="223"/>
      <c r="AN6" s="223"/>
      <c r="AO6" s="223"/>
      <c r="AP6" s="223"/>
      <c r="AQ6" s="223"/>
      <c r="AR6" s="223"/>
      <c r="AS6" s="223"/>
      <c r="AT6" s="223"/>
      <c r="AU6" s="223"/>
      <c r="AV6" s="223"/>
      <c r="AW6" s="215"/>
    </row>
    <row r="7" spans="1:49" ht="56.25" customHeight="1">
      <c r="A7" s="212"/>
      <c r="B7" s="194"/>
      <c r="C7" s="196" t="s">
        <v>61</v>
      </c>
      <c r="D7" s="196"/>
      <c r="E7" s="196"/>
      <c r="F7" s="196"/>
      <c r="G7" s="223"/>
      <c r="H7" s="223"/>
      <c r="I7" s="223"/>
      <c r="J7" s="223"/>
      <c r="K7" s="223"/>
      <c r="L7" s="223"/>
      <c r="M7" s="223"/>
      <c r="N7" s="223"/>
      <c r="O7" s="223"/>
      <c r="P7" s="223"/>
      <c r="Q7" s="223"/>
      <c r="R7" s="223"/>
      <c r="S7" s="223"/>
      <c r="T7" s="223"/>
      <c r="U7" s="223"/>
      <c r="V7" s="223"/>
      <c r="W7" s="223"/>
      <c r="X7" s="223"/>
      <c r="Y7" s="223"/>
      <c r="Z7" s="223"/>
      <c r="AA7" s="215"/>
      <c r="AB7" s="223"/>
      <c r="AC7" s="223"/>
      <c r="AD7" s="223"/>
      <c r="AE7" s="223"/>
      <c r="AF7" s="223"/>
      <c r="AG7" s="223"/>
      <c r="AH7" s="223"/>
      <c r="AI7" s="223"/>
      <c r="AJ7" s="223"/>
      <c r="AK7" s="223"/>
      <c r="AL7" s="223"/>
      <c r="AM7" s="223"/>
      <c r="AN7" s="223"/>
      <c r="AO7" s="223"/>
      <c r="AP7" s="223"/>
      <c r="AQ7" s="223"/>
      <c r="AR7" s="223"/>
      <c r="AS7" s="223"/>
      <c r="AT7" s="223"/>
      <c r="AU7" s="223"/>
      <c r="AV7" s="223"/>
      <c r="AW7" s="215"/>
    </row>
    <row r="8" spans="1:49" ht="15.75" customHeight="1">
      <c r="A8" s="212"/>
      <c r="B8" s="194"/>
      <c r="C8" s="60" t="s">
        <v>62</v>
      </c>
      <c r="D8" s="35" t="s">
        <v>63</v>
      </c>
      <c r="E8" s="31" t="s">
        <v>64</v>
      </c>
      <c r="F8" s="31" t="s">
        <v>0</v>
      </c>
      <c r="G8" s="223"/>
      <c r="H8" s="223"/>
      <c r="I8" s="223"/>
      <c r="J8" s="223"/>
      <c r="K8" s="223"/>
      <c r="L8" s="223"/>
      <c r="M8" s="223"/>
      <c r="N8" s="223"/>
      <c r="O8" s="223"/>
      <c r="P8" s="223"/>
      <c r="Q8" s="223"/>
      <c r="R8" s="223"/>
      <c r="S8" s="223"/>
      <c r="T8" s="223"/>
      <c r="U8" s="223"/>
      <c r="V8" s="223"/>
      <c r="W8" s="223"/>
      <c r="X8" s="223"/>
      <c r="Y8" s="223"/>
      <c r="Z8" s="223"/>
      <c r="AA8" s="215"/>
      <c r="AB8" s="223"/>
      <c r="AC8" s="223"/>
      <c r="AD8" s="223"/>
      <c r="AE8" s="223"/>
      <c r="AF8" s="223"/>
      <c r="AG8" s="223"/>
      <c r="AH8" s="223"/>
      <c r="AI8" s="223"/>
      <c r="AJ8" s="223"/>
      <c r="AK8" s="223"/>
      <c r="AL8" s="223"/>
      <c r="AM8" s="223"/>
      <c r="AN8" s="223"/>
      <c r="AO8" s="223"/>
      <c r="AP8" s="223"/>
      <c r="AQ8" s="223"/>
      <c r="AR8" s="223"/>
      <c r="AS8" s="223"/>
      <c r="AT8" s="223"/>
      <c r="AU8" s="223"/>
      <c r="AV8" s="223"/>
      <c r="AW8" s="215"/>
    </row>
    <row r="9" spans="1:49" ht="12" customHeight="1">
      <c r="A9" s="212"/>
      <c r="B9" s="194"/>
      <c r="C9" s="153" t="s">
        <v>45</v>
      </c>
      <c r="D9" s="33" t="s">
        <v>65</v>
      </c>
      <c r="E9" s="39" t="s">
        <v>69</v>
      </c>
      <c r="F9" s="32"/>
      <c r="G9" s="210">
        <v>3</v>
      </c>
      <c r="H9" s="66"/>
      <c r="I9" s="218">
        <v>3</v>
      </c>
      <c r="J9" s="62"/>
      <c r="K9" s="66"/>
      <c r="L9" s="66"/>
      <c r="M9" s="62"/>
      <c r="N9" s="62"/>
      <c r="O9" s="210">
        <v>1</v>
      </c>
      <c r="P9" s="66"/>
      <c r="Q9" s="62"/>
      <c r="R9" s="62"/>
      <c r="S9" s="66"/>
      <c r="T9" s="66"/>
      <c r="U9" s="62"/>
      <c r="V9" s="62"/>
      <c r="W9" s="66"/>
      <c r="X9" s="66"/>
      <c r="Y9" s="62"/>
      <c r="Z9" s="62"/>
      <c r="AA9" s="192">
        <f>SUM(G9:Z15)</f>
        <v>9</v>
      </c>
      <c r="AB9" s="70"/>
      <c r="AC9" s="66"/>
      <c r="AD9" s="63"/>
      <c r="AE9" s="62"/>
      <c r="AF9" s="66"/>
      <c r="AG9" s="66"/>
      <c r="AH9" s="62"/>
      <c r="AI9" s="62"/>
      <c r="AJ9" s="70"/>
      <c r="AK9" s="66"/>
      <c r="AL9" s="62"/>
      <c r="AM9" s="62"/>
      <c r="AN9" s="66"/>
      <c r="AO9" s="66"/>
      <c r="AP9" s="186">
        <v>1</v>
      </c>
      <c r="AQ9" s="62"/>
      <c r="AR9" s="197">
        <v>1</v>
      </c>
      <c r="AS9" s="67"/>
      <c r="AT9" s="66"/>
      <c r="AU9" s="62"/>
      <c r="AV9" s="62"/>
      <c r="AW9" s="192">
        <f>SUM(AB9:AV15)</f>
        <v>2</v>
      </c>
    </row>
    <row r="10" spans="1:49" ht="12" customHeight="1">
      <c r="A10" s="212"/>
      <c r="B10" s="194"/>
      <c r="C10" s="153"/>
      <c r="D10" s="33" t="s">
        <v>66</v>
      </c>
      <c r="E10" s="39" t="s">
        <v>69</v>
      </c>
      <c r="F10" s="32"/>
      <c r="G10" s="210"/>
      <c r="H10" s="66"/>
      <c r="I10" s="218"/>
      <c r="J10" s="62"/>
      <c r="K10" s="66"/>
      <c r="L10" s="66"/>
      <c r="M10" s="62"/>
      <c r="N10" s="62"/>
      <c r="O10" s="210"/>
      <c r="P10" s="66"/>
      <c r="Q10" s="62"/>
      <c r="R10" s="62"/>
      <c r="S10" s="66"/>
      <c r="T10" s="66"/>
      <c r="U10" s="62"/>
      <c r="V10" s="62"/>
      <c r="W10" s="66"/>
      <c r="X10" s="66"/>
      <c r="Y10" s="62"/>
      <c r="Z10" s="62"/>
      <c r="AA10" s="192"/>
      <c r="AB10" s="70"/>
      <c r="AC10" s="66"/>
      <c r="AD10" s="63"/>
      <c r="AE10" s="62"/>
      <c r="AF10" s="66"/>
      <c r="AG10" s="66"/>
      <c r="AH10" s="62"/>
      <c r="AI10" s="62"/>
      <c r="AJ10" s="70"/>
      <c r="AK10" s="66"/>
      <c r="AL10" s="62"/>
      <c r="AM10" s="62"/>
      <c r="AN10" s="66"/>
      <c r="AO10" s="66"/>
      <c r="AP10" s="187"/>
      <c r="AQ10" s="62"/>
      <c r="AR10" s="199"/>
      <c r="AS10" s="67"/>
      <c r="AT10" s="66"/>
      <c r="AU10" s="62"/>
      <c r="AV10" s="62"/>
      <c r="AW10" s="192"/>
    </row>
    <row r="11" spans="1:49" ht="12" customHeight="1">
      <c r="A11" s="212"/>
      <c r="B11" s="194"/>
      <c r="C11" s="153"/>
      <c r="D11" s="33" t="s">
        <v>67</v>
      </c>
      <c r="E11" s="39" t="s">
        <v>69</v>
      </c>
      <c r="F11" s="32"/>
      <c r="G11" s="210"/>
      <c r="H11" s="66"/>
      <c r="I11" s="218"/>
      <c r="J11" s="62"/>
      <c r="K11" s="66"/>
      <c r="L11" s="66"/>
      <c r="M11" s="62"/>
      <c r="N11" s="62"/>
      <c r="O11" s="210"/>
      <c r="P11" s="66"/>
      <c r="Q11" s="62"/>
      <c r="R11" s="62"/>
      <c r="S11" s="66"/>
      <c r="T11" s="66"/>
      <c r="U11" s="62"/>
      <c r="V11" s="62"/>
      <c r="W11" s="66"/>
      <c r="X11" s="66"/>
      <c r="Y11" s="62"/>
      <c r="Z11" s="62"/>
      <c r="AA11" s="192"/>
      <c r="AB11" s="70"/>
      <c r="AC11" s="66"/>
      <c r="AD11" s="63"/>
      <c r="AE11" s="62"/>
      <c r="AF11" s="66"/>
      <c r="AG11" s="66"/>
      <c r="AH11" s="62"/>
      <c r="AI11" s="62"/>
      <c r="AJ11" s="70"/>
      <c r="AK11" s="66"/>
      <c r="AL11" s="62"/>
      <c r="AM11" s="62"/>
      <c r="AN11" s="66"/>
      <c r="AO11" s="66"/>
      <c r="AP11" s="187"/>
      <c r="AQ11" s="62"/>
      <c r="AR11" s="199"/>
      <c r="AS11" s="67"/>
      <c r="AT11" s="66"/>
      <c r="AU11" s="62"/>
      <c r="AV11" s="62"/>
      <c r="AW11" s="192"/>
    </row>
    <row r="12" spans="1:49" ht="12" customHeight="1">
      <c r="A12" s="212"/>
      <c r="B12" s="194"/>
      <c r="C12" s="153"/>
      <c r="D12" s="33" t="s">
        <v>68</v>
      </c>
      <c r="E12" s="39" t="s">
        <v>69</v>
      </c>
      <c r="F12" s="32"/>
      <c r="G12" s="210"/>
      <c r="H12" s="66"/>
      <c r="I12" s="218"/>
      <c r="J12" s="62"/>
      <c r="K12" s="66"/>
      <c r="L12" s="66"/>
      <c r="M12" s="62"/>
      <c r="N12" s="62"/>
      <c r="O12" s="210"/>
      <c r="P12" s="66"/>
      <c r="Q12" s="62"/>
      <c r="R12" s="62"/>
      <c r="S12" s="66"/>
      <c r="T12" s="66"/>
      <c r="U12" s="62"/>
      <c r="V12" s="62"/>
      <c r="W12" s="66"/>
      <c r="X12" s="66"/>
      <c r="Y12" s="62"/>
      <c r="Z12" s="62"/>
      <c r="AA12" s="192"/>
      <c r="AB12" s="70"/>
      <c r="AC12" s="66"/>
      <c r="AD12" s="63"/>
      <c r="AE12" s="62"/>
      <c r="AF12" s="66"/>
      <c r="AG12" s="66"/>
      <c r="AH12" s="62"/>
      <c r="AI12" s="62"/>
      <c r="AJ12" s="70"/>
      <c r="AK12" s="66"/>
      <c r="AL12" s="62"/>
      <c r="AM12" s="62"/>
      <c r="AN12" s="66"/>
      <c r="AO12" s="66"/>
      <c r="AP12" s="188"/>
      <c r="AQ12" s="62"/>
      <c r="AR12" s="198"/>
      <c r="AS12" s="67"/>
      <c r="AT12" s="66"/>
      <c r="AU12" s="62"/>
      <c r="AV12" s="62"/>
      <c r="AW12" s="192"/>
    </row>
    <row r="13" spans="1:49" ht="12" customHeight="1">
      <c r="A13" s="212"/>
      <c r="B13" s="194"/>
      <c r="C13" s="153" t="s">
        <v>361</v>
      </c>
      <c r="D13" s="150" t="s">
        <v>70</v>
      </c>
      <c r="E13" s="156" t="s">
        <v>69</v>
      </c>
      <c r="F13" s="154"/>
      <c r="G13" s="210"/>
      <c r="H13" s="66"/>
      <c r="I13" s="218"/>
      <c r="J13" s="62"/>
      <c r="K13" s="66"/>
      <c r="L13" s="66"/>
      <c r="M13" s="218">
        <v>2</v>
      </c>
      <c r="N13" s="62"/>
      <c r="O13" s="210"/>
      <c r="P13" s="66"/>
      <c r="Q13" s="62"/>
      <c r="R13" s="62"/>
      <c r="S13" s="66"/>
      <c r="T13" s="66"/>
      <c r="U13" s="62"/>
      <c r="V13" s="62"/>
      <c r="W13" s="66"/>
      <c r="X13" s="66"/>
      <c r="Y13" s="62"/>
      <c r="Z13" s="62"/>
      <c r="AA13" s="192"/>
      <c r="AB13" s="70"/>
      <c r="AC13" s="66"/>
      <c r="AD13" s="63"/>
      <c r="AE13" s="62"/>
      <c r="AF13" s="66"/>
      <c r="AG13" s="66"/>
      <c r="AH13" s="63"/>
      <c r="AI13" s="62"/>
      <c r="AJ13" s="70"/>
      <c r="AK13" s="66"/>
      <c r="AL13" s="62"/>
      <c r="AM13" s="62"/>
      <c r="AN13" s="66"/>
      <c r="AO13" s="66"/>
      <c r="AP13" s="62"/>
      <c r="AQ13" s="62"/>
      <c r="AR13" s="66"/>
      <c r="AS13" s="78"/>
      <c r="AT13" s="66"/>
      <c r="AU13" s="62"/>
      <c r="AV13" s="62"/>
      <c r="AW13" s="192"/>
    </row>
    <row r="14" spans="1:49" ht="12" customHeight="1">
      <c r="A14" s="212"/>
      <c r="B14" s="194"/>
      <c r="C14" s="153"/>
      <c r="D14" s="150"/>
      <c r="E14" s="156"/>
      <c r="F14" s="154"/>
      <c r="G14" s="210"/>
      <c r="H14" s="66"/>
      <c r="I14" s="218"/>
      <c r="J14" s="62"/>
      <c r="K14" s="66"/>
      <c r="L14" s="66"/>
      <c r="M14" s="218"/>
      <c r="N14" s="62"/>
      <c r="O14" s="210"/>
      <c r="P14" s="66"/>
      <c r="Q14" s="62"/>
      <c r="R14" s="62"/>
      <c r="S14" s="66"/>
      <c r="T14" s="66"/>
      <c r="U14" s="62"/>
      <c r="V14" s="62"/>
      <c r="W14" s="66"/>
      <c r="X14" s="66"/>
      <c r="Y14" s="62"/>
      <c r="Z14" s="62"/>
      <c r="AA14" s="192"/>
      <c r="AB14" s="70"/>
      <c r="AC14" s="66"/>
      <c r="AD14" s="63"/>
      <c r="AE14" s="62"/>
      <c r="AF14" s="66"/>
      <c r="AG14" s="66"/>
      <c r="AH14" s="63"/>
      <c r="AI14" s="62"/>
      <c r="AJ14" s="70"/>
      <c r="AK14" s="66"/>
      <c r="AL14" s="62"/>
      <c r="AM14" s="62"/>
      <c r="AN14" s="66"/>
      <c r="AO14" s="66"/>
      <c r="AP14" s="62"/>
      <c r="AQ14" s="62"/>
      <c r="AR14" s="66"/>
      <c r="AS14" s="78"/>
      <c r="AT14" s="66"/>
      <c r="AU14" s="62"/>
      <c r="AV14" s="62"/>
      <c r="AW14" s="192"/>
    </row>
    <row r="15" spans="1:49" ht="12" customHeight="1">
      <c r="A15" s="212"/>
      <c r="B15" s="195"/>
      <c r="C15" s="34" t="s">
        <v>46</v>
      </c>
      <c r="D15" s="33" t="s">
        <v>71</v>
      </c>
      <c r="E15" s="39" t="s">
        <v>69</v>
      </c>
      <c r="F15" s="33"/>
      <c r="G15" s="210"/>
      <c r="H15" s="66"/>
      <c r="I15" s="218"/>
      <c r="J15" s="62"/>
      <c r="K15" s="66"/>
      <c r="L15" s="66"/>
      <c r="M15" s="218"/>
      <c r="N15" s="62"/>
      <c r="O15" s="210"/>
      <c r="P15" s="66"/>
      <c r="Q15" s="62"/>
      <c r="R15" s="62"/>
      <c r="S15" s="66"/>
      <c r="T15" s="66"/>
      <c r="U15" s="62"/>
      <c r="V15" s="62"/>
      <c r="W15" s="66"/>
      <c r="X15" s="66"/>
      <c r="Y15" s="62"/>
      <c r="Z15" s="62"/>
      <c r="AA15" s="192"/>
      <c r="AB15" s="70"/>
      <c r="AC15" s="66"/>
      <c r="AD15" s="63"/>
      <c r="AE15" s="62"/>
      <c r="AF15" s="66"/>
      <c r="AG15" s="66"/>
      <c r="AH15" s="63"/>
      <c r="AI15" s="62"/>
      <c r="AJ15" s="70"/>
      <c r="AK15" s="66"/>
      <c r="AL15" s="62"/>
      <c r="AM15" s="62"/>
      <c r="AN15" s="66"/>
      <c r="AO15" s="66"/>
      <c r="AP15" s="62"/>
      <c r="AQ15" s="62"/>
      <c r="AR15" s="66"/>
      <c r="AS15" s="78"/>
      <c r="AT15" s="66"/>
      <c r="AU15" s="62"/>
      <c r="AV15" s="62"/>
      <c r="AW15" s="192"/>
    </row>
    <row r="16" spans="1:49" ht="15.75" customHeight="1">
      <c r="A16" s="212"/>
      <c r="B16" s="200" t="s">
        <v>72</v>
      </c>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row>
    <row r="17" spans="1:49" ht="15.75" customHeight="1">
      <c r="A17" s="212"/>
      <c r="B17" s="193"/>
      <c r="C17" s="151" t="s">
        <v>60</v>
      </c>
      <c r="D17" s="151"/>
      <c r="E17" s="151"/>
      <c r="F17" s="151"/>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row>
    <row r="18" spans="1:49" ht="66.75" customHeight="1">
      <c r="A18" s="212"/>
      <c r="B18" s="194"/>
      <c r="C18" s="149" t="s">
        <v>73</v>
      </c>
      <c r="D18" s="149"/>
      <c r="E18" s="149"/>
      <c r="F18" s="149"/>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row>
    <row r="19" spans="1:49" ht="15">
      <c r="A19" s="212"/>
      <c r="B19" s="194"/>
      <c r="C19" s="60" t="s">
        <v>62</v>
      </c>
      <c r="D19" s="35" t="s">
        <v>63</v>
      </c>
      <c r="E19" s="31" t="s">
        <v>64</v>
      </c>
      <c r="F19" s="31" t="s">
        <v>0</v>
      </c>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row>
    <row r="20" spans="1:49" ht="12" customHeight="1">
      <c r="A20" s="212"/>
      <c r="B20" s="194"/>
      <c r="C20" s="153" t="s">
        <v>360</v>
      </c>
      <c r="D20" s="33" t="s">
        <v>74</v>
      </c>
      <c r="E20" s="39" t="s">
        <v>69</v>
      </c>
      <c r="F20" s="32"/>
      <c r="G20" s="210">
        <v>3</v>
      </c>
      <c r="H20" s="66"/>
      <c r="I20" s="62"/>
      <c r="J20" s="62"/>
      <c r="K20" s="66"/>
      <c r="L20" s="66"/>
      <c r="M20" s="62"/>
      <c r="N20" s="62"/>
      <c r="O20" s="210">
        <v>1</v>
      </c>
      <c r="P20" s="66"/>
      <c r="Q20" s="62"/>
      <c r="R20" s="62"/>
      <c r="S20" s="66"/>
      <c r="T20" s="66"/>
      <c r="U20" s="62"/>
      <c r="V20" s="62"/>
      <c r="W20" s="66"/>
      <c r="X20" s="66"/>
      <c r="Y20" s="62"/>
      <c r="Z20" s="62"/>
      <c r="AA20" s="192">
        <f>SUM(G20:Z56)</f>
        <v>16</v>
      </c>
      <c r="AB20" s="66"/>
      <c r="AC20" s="66"/>
      <c r="AD20" s="62"/>
      <c r="AE20" s="62"/>
      <c r="AF20" s="66"/>
      <c r="AG20" s="66"/>
      <c r="AH20" s="62"/>
      <c r="AI20" s="62"/>
      <c r="AJ20" s="70"/>
      <c r="AK20" s="66"/>
      <c r="AL20" s="62"/>
      <c r="AM20" s="62"/>
      <c r="AN20" s="66"/>
      <c r="AO20" s="66"/>
      <c r="AP20" s="62"/>
      <c r="AQ20" s="62"/>
      <c r="AR20" s="66"/>
      <c r="AS20" s="78"/>
      <c r="AT20" s="66"/>
      <c r="AU20" s="62"/>
      <c r="AV20" s="62"/>
      <c r="AW20" s="192">
        <f>SUM(AB20:AV56)</f>
        <v>15</v>
      </c>
    </row>
    <row r="21" spans="1:49" ht="12" customHeight="1">
      <c r="A21" s="212"/>
      <c r="B21" s="194"/>
      <c r="C21" s="153"/>
      <c r="D21" s="33" t="s">
        <v>75</v>
      </c>
      <c r="E21" s="39" t="s">
        <v>69</v>
      </c>
      <c r="F21" s="32"/>
      <c r="G21" s="210"/>
      <c r="H21" s="66"/>
      <c r="I21" s="62"/>
      <c r="J21" s="62"/>
      <c r="K21" s="66"/>
      <c r="L21" s="66"/>
      <c r="M21" s="62"/>
      <c r="N21" s="62"/>
      <c r="O21" s="210"/>
      <c r="P21" s="66"/>
      <c r="Q21" s="62"/>
      <c r="R21" s="62"/>
      <c r="S21" s="66"/>
      <c r="T21" s="66"/>
      <c r="U21" s="62"/>
      <c r="V21" s="62"/>
      <c r="W21" s="66"/>
      <c r="X21" s="66"/>
      <c r="Y21" s="62"/>
      <c r="Z21" s="62"/>
      <c r="AA21" s="192"/>
      <c r="AB21" s="66"/>
      <c r="AC21" s="66"/>
      <c r="AD21" s="62"/>
      <c r="AE21" s="62"/>
      <c r="AF21" s="66"/>
      <c r="AG21" s="66"/>
      <c r="AH21" s="62"/>
      <c r="AI21" s="62"/>
      <c r="AJ21" s="70"/>
      <c r="AK21" s="66"/>
      <c r="AL21" s="62"/>
      <c r="AM21" s="62"/>
      <c r="AN21" s="66"/>
      <c r="AO21" s="66"/>
      <c r="AP21" s="62"/>
      <c r="AQ21" s="62"/>
      <c r="AR21" s="66"/>
      <c r="AS21" s="78"/>
      <c r="AT21" s="66"/>
      <c r="AU21" s="62"/>
      <c r="AV21" s="62"/>
      <c r="AW21" s="192"/>
    </row>
    <row r="22" spans="1:49" ht="12" customHeight="1">
      <c r="A22" s="212"/>
      <c r="B22" s="194"/>
      <c r="C22" s="153"/>
      <c r="D22" s="33" t="s">
        <v>76</v>
      </c>
      <c r="E22" s="39" t="s">
        <v>69</v>
      </c>
      <c r="F22" s="32"/>
      <c r="G22" s="210"/>
      <c r="H22" s="66"/>
      <c r="I22" s="62"/>
      <c r="J22" s="62"/>
      <c r="K22" s="66"/>
      <c r="L22" s="66"/>
      <c r="M22" s="62"/>
      <c r="N22" s="62"/>
      <c r="O22" s="210"/>
      <c r="P22" s="66"/>
      <c r="Q22" s="62"/>
      <c r="R22" s="62"/>
      <c r="S22" s="66"/>
      <c r="T22" s="66"/>
      <c r="U22" s="62"/>
      <c r="V22" s="62"/>
      <c r="W22" s="66"/>
      <c r="X22" s="66"/>
      <c r="Y22" s="62"/>
      <c r="Z22" s="62"/>
      <c r="AA22" s="192"/>
      <c r="AB22" s="66"/>
      <c r="AC22" s="66"/>
      <c r="AD22" s="62"/>
      <c r="AE22" s="62"/>
      <c r="AF22" s="66"/>
      <c r="AG22" s="66"/>
      <c r="AH22" s="62"/>
      <c r="AI22" s="62"/>
      <c r="AJ22" s="70"/>
      <c r="AK22" s="66"/>
      <c r="AL22" s="62"/>
      <c r="AM22" s="62"/>
      <c r="AN22" s="66"/>
      <c r="AO22" s="66"/>
      <c r="AP22" s="62"/>
      <c r="AQ22" s="62"/>
      <c r="AR22" s="66"/>
      <c r="AS22" s="78"/>
      <c r="AT22" s="66"/>
      <c r="AU22" s="62"/>
      <c r="AV22" s="62"/>
      <c r="AW22" s="192"/>
    </row>
    <row r="23" spans="1:49" ht="12.75">
      <c r="A23" s="212"/>
      <c r="B23" s="194"/>
      <c r="C23" s="153"/>
      <c r="D23" s="33" t="s">
        <v>77</v>
      </c>
      <c r="E23" s="39" t="s">
        <v>69</v>
      </c>
      <c r="F23" s="32"/>
      <c r="G23" s="210"/>
      <c r="H23" s="66"/>
      <c r="I23" s="62"/>
      <c r="J23" s="62"/>
      <c r="K23" s="66"/>
      <c r="L23" s="66"/>
      <c r="M23" s="62"/>
      <c r="N23" s="62"/>
      <c r="O23" s="210"/>
      <c r="P23" s="66"/>
      <c r="Q23" s="62"/>
      <c r="R23" s="62"/>
      <c r="S23" s="66"/>
      <c r="T23" s="66"/>
      <c r="U23" s="62"/>
      <c r="V23" s="62"/>
      <c r="W23" s="66"/>
      <c r="X23" s="66"/>
      <c r="Y23" s="62"/>
      <c r="Z23" s="62"/>
      <c r="AA23" s="192"/>
      <c r="AB23" s="66"/>
      <c r="AC23" s="66"/>
      <c r="AD23" s="62"/>
      <c r="AE23" s="62"/>
      <c r="AF23" s="66"/>
      <c r="AG23" s="66"/>
      <c r="AH23" s="62"/>
      <c r="AI23" s="62"/>
      <c r="AJ23" s="70"/>
      <c r="AK23" s="66"/>
      <c r="AL23" s="62"/>
      <c r="AM23" s="62"/>
      <c r="AN23" s="66"/>
      <c r="AO23" s="66"/>
      <c r="AP23" s="62"/>
      <c r="AQ23" s="62"/>
      <c r="AR23" s="66"/>
      <c r="AS23" s="78"/>
      <c r="AT23" s="66"/>
      <c r="AU23" s="62"/>
      <c r="AV23" s="62"/>
      <c r="AW23" s="192"/>
    </row>
    <row r="24" spans="1:49" ht="12" customHeight="1">
      <c r="A24" s="212"/>
      <c r="B24" s="194"/>
      <c r="C24" s="153" t="s">
        <v>47</v>
      </c>
      <c r="D24" s="33" t="s">
        <v>78</v>
      </c>
      <c r="E24" s="39" t="s">
        <v>69</v>
      </c>
      <c r="F24" s="32"/>
      <c r="G24" s="210"/>
      <c r="H24" s="66"/>
      <c r="I24" s="62"/>
      <c r="J24" s="62"/>
      <c r="K24" s="66"/>
      <c r="L24" s="66"/>
      <c r="M24" s="62"/>
      <c r="N24" s="62"/>
      <c r="O24" s="210">
        <v>3</v>
      </c>
      <c r="P24" s="66"/>
      <c r="Q24" s="62"/>
      <c r="R24" s="62"/>
      <c r="S24" s="66"/>
      <c r="T24" s="66"/>
      <c r="U24" s="62"/>
      <c r="V24" s="62"/>
      <c r="W24" s="66"/>
      <c r="X24" s="66"/>
      <c r="Y24" s="62"/>
      <c r="Z24" s="62"/>
      <c r="AA24" s="192"/>
      <c r="AB24" s="66"/>
      <c r="AC24" s="66"/>
      <c r="AD24" s="62"/>
      <c r="AE24" s="62"/>
      <c r="AF24" s="66"/>
      <c r="AG24" s="66"/>
      <c r="AH24" s="62"/>
      <c r="AI24" s="62"/>
      <c r="AJ24" s="70"/>
      <c r="AK24" s="66"/>
      <c r="AL24" s="62"/>
      <c r="AM24" s="62"/>
      <c r="AN24" s="66"/>
      <c r="AO24" s="66"/>
      <c r="AP24" s="62"/>
      <c r="AQ24" s="62"/>
      <c r="AR24" s="66"/>
      <c r="AS24" s="78"/>
      <c r="AT24" s="66"/>
      <c r="AU24" s="62"/>
      <c r="AV24" s="62"/>
      <c r="AW24" s="192"/>
    </row>
    <row r="25" spans="1:49" ht="12" customHeight="1">
      <c r="A25" s="212"/>
      <c r="B25" s="194"/>
      <c r="C25" s="153"/>
      <c r="D25" s="33" t="s">
        <v>79</v>
      </c>
      <c r="E25" s="39" t="s">
        <v>69</v>
      </c>
      <c r="F25" s="32"/>
      <c r="G25" s="210"/>
      <c r="H25" s="66"/>
      <c r="I25" s="62"/>
      <c r="J25" s="62"/>
      <c r="K25" s="66"/>
      <c r="L25" s="66"/>
      <c r="M25" s="62"/>
      <c r="N25" s="62"/>
      <c r="O25" s="210"/>
      <c r="P25" s="66"/>
      <c r="Q25" s="62"/>
      <c r="R25" s="62"/>
      <c r="S25" s="66"/>
      <c r="T25" s="66"/>
      <c r="U25" s="62"/>
      <c r="V25" s="62"/>
      <c r="W25" s="66"/>
      <c r="X25" s="66"/>
      <c r="Y25" s="62"/>
      <c r="Z25" s="62"/>
      <c r="AA25" s="192"/>
      <c r="AB25" s="66"/>
      <c r="AC25" s="66"/>
      <c r="AD25" s="62"/>
      <c r="AE25" s="62"/>
      <c r="AF25" s="66"/>
      <c r="AG25" s="66"/>
      <c r="AH25" s="62"/>
      <c r="AI25" s="62"/>
      <c r="AJ25" s="70"/>
      <c r="AK25" s="66"/>
      <c r="AL25" s="62"/>
      <c r="AM25" s="62"/>
      <c r="AN25" s="66"/>
      <c r="AO25" s="66"/>
      <c r="AP25" s="62"/>
      <c r="AQ25" s="62"/>
      <c r="AR25" s="66"/>
      <c r="AS25" s="78"/>
      <c r="AT25" s="66"/>
      <c r="AU25" s="62"/>
      <c r="AV25" s="62"/>
      <c r="AW25" s="192"/>
    </row>
    <row r="26" spans="1:49" ht="12" customHeight="1">
      <c r="A26" s="212"/>
      <c r="B26" s="194"/>
      <c r="C26" s="153"/>
      <c r="D26" s="33" t="s">
        <v>80</v>
      </c>
      <c r="E26" s="39" t="s">
        <v>69</v>
      </c>
      <c r="F26" s="32"/>
      <c r="G26" s="210"/>
      <c r="H26" s="66"/>
      <c r="I26" s="62"/>
      <c r="J26" s="62"/>
      <c r="K26" s="66"/>
      <c r="L26" s="66"/>
      <c r="M26" s="62"/>
      <c r="N26" s="62"/>
      <c r="O26" s="210"/>
      <c r="P26" s="66"/>
      <c r="Q26" s="62"/>
      <c r="R26" s="62"/>
      <c r="S26" s="66"/>
      <c r="T26" s="66"/>
      <c r="U26" s="62"/>
      <c r="V26" s="62"/>
      <c r="W26" s="66"/>
      <c r="X26" s="66"/>
      <c r="Y26" s="62"/>
      <c r="Z26" s="62"/>
      <c r="AA26" s="192"/>
      <c r="AB26" s="66"/>
      <c r="AC26" s="66"/>
      <c r="AD26" s="62"/>
      <c r="AE26" s="62"/>
      <c r="AF26" s="66"/>
      <c r="AG26" s="66"/>
      <c r="AH26" s="62"/>
      <c r="AI26" s="62"/>
      <c r="AJ26" s="70"/>
      <c r="AK26" s="66"/>
      <c r="AL26" s="62"/>
      <c r="AM26" s="62"/>
      <c r="AN26" s="66"/>
      <c r="AO26" s="66"/>
      <c r="AP26" s="62"/>
      <c r="AQ26" s="62"/>
      <c r="AR26" s="66"/>
      <c r="AS26" s="78"/>
      <c r="AT26" s="66"/>
      <c r="AU26" s="62"/>
      <c r="AV26" s="62"/>
      <c r="AW26" s="192"/>
    </row>
    <row r="27" spans="1:49" ht="12" customHeight="1">
      <c r="A27" s="212"/>
      <c r="B27" s="194"/>
      <c r="C27" s="153"/>
      <c r="D27" s="33" t="s">
        <v>81</v>
      </c>
      <c r="E27" s="39" t="s">
        <v>69</v>
      </c>
      <c r="F27" s="32"/>
      <c r="G27" s="210"/>
      <c r="H27" s="66"/>
      <c r="I27" s="62"/>
      <c r="J27" s="62"/>
      <c r="K27" s="66"/>
      <c r="L27" s="66"/>
      <c r="M27" s="62"/>
      <c r="N27" s="62"/>
      <c r="O27" s="210"/>
      <c r="P27" s="66"/>
      <c r="Q27" s="62"/>
      <c r="R27" s="62"/>
      <c r="S27" s="66"/>
      <c r="T27" s="66"/>
      <c r="U27" s="62"/>
      <c r="V27" s="62"/>
      <c r="W27" s="66"/>
      <c r="X27" s="66"/>
      <c r="Y27" s="62"/>
      <c r="Z27" s="62"/>
      <c r="AA27" s="192"/>
      <c r="AB27" s="66"/>
      <c r="AC27" s="66"/>
      <c r="AD27" s="62"/>
      <c r="AE27" s="62"/>
      <c r="AF27" s="66"/>
      <c r="AG27" s="66"/>
      <c r="AH27" s="62"/>
      <c r="AI27" s="62"/>
      <c r="AJ27" s="70"/>
      <c r="AK27" s="66"/>
      <c r="AL27" s="62"/>
      <c r="AM27" s="62"/>
      <c r="AN27" s="66"/>
      <c r="AO27" s="66"/>
      <c r="AP27" s="62"/>
      <c r="AQ27" s="62"/>
      <c r="AR27" s="66"/>
      <c r="AS27" s="78"/>
      <c r="AT27" s="66"/>
      <c r="AU27" s="62"/>
      <c r="AV27" s="62"/>
      <c r="AW27" s="192"/>
    </row>
    <row r="28" spans="1:49" ht="12" customHeight="1">
      <c r="A28" s="212"/>
      <c r="B28" s="194"/>
      <c r="C28" s="153"/>
      <c r="D28" s="33" t="s">
        <v>82</v>
      </c>
      <c r="E28" s="39" t="s">
        <v>69</v>
      </c>
      <c r="F28" s="32"/>
      <c r="G28" s="210"/>
      <c r="H28" s="66"/>
      <c r="I28" s="62"/>
      <c r="J28" s="62"/>
      <c r="K28" s="66"/>
      <c r="L28" s="66"/>
      <c r="M28" s="62"/>
      <c r="N28" s="62"/>
      <c r="O28" s="66"/>
      <c r="P28" s="66"/>
      <c r="Q28" s="62"/>
      <c r="R28" s="62"/>
      <c r="S28" s="66"/>
      <c r="T28" s="66"/>
      <c r="U28" s="62"/>
      <c r="V28" s="62"/>
      <c r="W28" s="66"/>
      <c r="X28" s="66"/>
      <c r="Y28" s="62"/>
      <c r="Z28" s="62"/>
      <c r="AA28" s="192"/>
      <c r="AB28" s="66"/>
      <c r="AC28" s="66"/>
      <c r="AD28" s="62"/>
      <c r="AE28" s="62"/>
      <c r="AF28" s="66"/>
      <c r="AG28" s="66"/>
      <c r="AH28" s="62"/>
      <c r="AI28" s="62"/>
      <c r="AJ28" s="66"/>
      <c r="AK28" s="66"/>
      <c r="AL28" s="62"/>
      <c r="AM28" s="62"/>
      <c r="AN28" s="66"/>
      <c r="AO28" s="66"/>
      <c r="AP28" s="62"/>
      <c r="AQ28" s="62"/>
      <c r="AR28" s="66"/>
      <c r="AS28" s="78"/>
      <c r="AT28" s="66"/>
      <c r="AU28" s="62"/>
      <c r="AV28" s="62"/>
      <c r="AW28" s="192"/>
    </row>
    <row r="29" spans="1:49" ht="12" customHeight="1">
      <c r="A29" s="212"/>
      <c r="B29" s="194"/>
      <c r="C29" s="153"/>
      <c r="D29" s="33" t="s">
        <v>83</v>
      </c>
      <c r="E29" s="39" t="s">
        <v>84</v>
      </c>
      <c r="F29" s="33"/>
      <c r="G29" s="210"/>
      <c r="H29" s="66"/>
      <c r="I29" s="62"/>
      <c r="J29" s="62"/>
      <c r="K29" s="66"/>
      <c r="L29" s="66"/>
      <c r="M29" s="62"/>
      <c r="N29" s="62"/>
      <c r="O29" s="66"/>
      <c r="P29" s="66"/>
      <c r="Q29" s="62"/>
      <c r="R29" s="62"/>
      <c r="S29" s="66"/>
      <c r="T29" s="66"/>
      <c r="U29" s="62"/>
      <c r="V29" s="62"/>
      <c r="W29" s="66"/>
      <c r="X29" s="66"/>
      <c r="Y29" s="62"/>
      <c r="Z29" s="62"/>
      <c r="AA29" s="192"/>
      <c r="AB29" s="66"/>
      <c r="AC29" s="66"/>
      <c r="AD29" s="62"/>
      <c r="AE29" s="62"/>
      <c r="AF29" s="66"/>
      <c r="AG29" s="66"/>
      <c r="AH29" s="62"/>
      <c r="AI29" s="62"/>
      <c r="AJ29" s="66"/>
      <c r="AK29" s="66"/>
      <c r="AL29" s="62"/>
      <c r="AM29" s="62"/>
      <c r="AN29" s="66"/>
      <c r="AO29" s="66"/>
      <c r="AP29" s="62"/>
      <c r="AQ29" s="62"/>
      <c r="AR29" s="66"/>
      <c r="AS29" s="78"/>
      <c r="AT29" s="66"/>
      <c r="AU29" s="62"/>
      <c r="AV29" s="62"/>
      <c r="AW29" s="192"/>
    </row>
    <row r="30" spans="1:49" ht="12" customHeight="1">
      <c r="A30" s="212"/>
      <c r="B30" s="194"/>
      <c r="C30" s="34" t="s">
        <v>48</v>
      </c>
      <c r="D30" s="33" t="s">
        <v>85</v>
      </c>
      <c r="E30" s="39" t="s">
        <v>84</v>
      </c>
      <c r="F30" s="33"/>
      <c r="G30" s="66"/>
      <c r="H30" s="66"/>
      <c r="I30" s="62"/>
      <c r="J30" s="62"/>
      <c r="K30" s="66"/>
      <c r="L30" s="66"/>
      <c r="M30" s="62"/>
      <c r="N30" s="62"/>
      <c r="O30" s="66">
        <v>1</v>
      </c>
      <c r="P30" s="66"/>
      <c r="Q30" s="62"/>
      <c r="R30" s="62"/>
      <c r="S30" s="66"/>
      <c r="T30" s="66"/>
      <c r="U30" s="62"/>
      <c r="V30" s="62"/>
      <c r="W30" s="66"/>
      <c r="X30" s="66"/>
      <c r="Y30" s="62"/>
      <c r="Z30" s="62"/>
      <c r="AA30" s="192"/>
      <c r="AB30" s="66"/>
      <c r="AC30" s="66"/>
      <c r="AD30" s="62"/>
      <c r="AE30" s="62"/>
      <c r="AF30" s="66"/>
      <c r="AG30" s="66"/>
      <c r="AH30" s="62"/>
      <c r="AI30" s="62"/>
      <c r="AJ30" s="66"/>
      <c r="AK30" s="66"/>
      <c r="AL30" s="62"/>
      <c r="AM30" s="62"/>
      <c r="AN30" s="66"/>
      <c r="AO30" s="66"/>
      <c r="AP30" s="62"/>
      <c r="AQ30" s="62"/>
      <c r="AR30" s="66"/>
      <c r="AS30" s="78"/>
      <c r="AT30" s="66"/>
      <c r="AU30" s="62"/>
      <c r="AV30" s="62"/>
      <c r="AW30" s="192"/>
    </row>
    <row r="31" spans="1:49" ht="12" customHeight="1">
      <c r="A31" s="212"/>
      <c r="B31" s="194"/>
      <c r="C31" s="153" t="s">
        <v>86</v>
      </c>
      <c r="D31" s="33" t="s">
        <v>87</v>
      </c>
      <c r="E31" s="39" t="s">
        <v>69</v>
      </c>
      <c r="F31" s="32"/>
      <c r="G31" s="66"/>
      <c r="H31" s="66"/>
      <c r="I31" s="218">
        <v>1</v>
      </c>
      <c r="J31" s="62"/>
      <c r="K31" s="66"/>
      <c r="L31" s="66"/>
      <c r="M31" s="62"/>
      <c r="N31" s="62"/>
      <c r="O31" s="66"/>
      <c r="P31" s="66"/>
      <c r="Q31" s="62"/>
      <c r="R31" s="62"/>
      <c r="S31" s="66"/>
      <c r="T31" s="66"/>
      <c r="U31" s="62"/>
      <c r="V31" s="62"/>
      <c r="W31" s="66"/>
      <c r="X31" s="66"/>
      <c r="Y31" s="62"/>
      <c r="Z31" s="62"/>
      <c r="AA31" s="192"/>
      <c r="AB31" s="66"/>
      <c r="AC31" s="66"/>
      <c r="AD31" s="62"/>
      <c r="AE31" s="62"/>
      <c r="AF31" s="66"/>
      <c r="AG31" s="66"/>
      <c r="AH31" s="62"/>
      <c r="AI31" s="62"/>
      <c r="AJ31" s="66"/>
      <c r="AK31" s="66"/>
      <c r="AL31" s="62"/>
      <c r="AM31" s="62"/>
      <c r="AN31" s="66"/>
      <c r="AO31" s="66"/>
      <c r="AP31" s="62"/>
      <c r="AQ31" s="62"/>
      <c r="AR31" s="66"/>
      <c r="AS31" s="78"/>
      <c r="AT31" s="66"/>
      <c r="AU31" s="62"/>
      <c r="AV31" s="62"/>
      <c r="AW31" s="192"/>
    </row>
    <row r="32" spans="1:49" ht="12" customHeight="1">
      <c r="A32" s="212"/>
      <c r="B32" s="194"/>
      <c r="C32" s="153"/>
      <c r="D32" s="33" t="s">
        <v>88</v>
      </c>
      <c r="E32" s="39" t="s">
        <v>69</v>
      </c>
      <c r="F32" s="32"/>
      <c r="G32" s="66"/>
      <c r="H32" s="66"/>
      <c r="I32" s="218"/>
      <c r="J32" s="62"/>
      <c r="K32" s="66"/>
      <c r="L32" s="66"/>
      <c r="M32" s="62"/>
      <c r="N32" s="62"/>
      <c r="O32" s="66">
        <v>1</v>
      </c>
      <c r="P32" s="66"/>
      <c r="Q32" s="62"/>
      <c r="R32" s="62"/>
      <c r="S32" s="66"/>
      <c r="T32" s="66"/>
      <c r="U32" s="62"/>
      <c r="V32" s="62"/>
      <c r="W32" s="66"/>
      <c r="X32" s="66"/>
      <c r="Y32" s="62"/>
      <c r="Z32" s="62"/>
      <c r="AA32" s="192"/>
      <c r="AB32" s="66"/>
      <c r="AC32" s="66"/>
      <c r="AD32" s="62"/>
      <c r="AE32" s="62"/>
      <c r="AF32" s="66"/>
      <c r="AG32" s="66"/>
      <c r="AH32" s="62"/>
      <c r="AI32" s="62"/>
      <c r="AJ32" s="66"/>
      <c r="AK32" s="66"/>
      <c r="AL32" s="62"/>
      <c r="AM32" s="62"/>
      <c r="AN32" s="66"/>
      <c r="AO32" s="66"/>
      <c r="AP32" s="62"/>
      <c r="AQ32" s="62"/>
      <c r="AR32" s="66"/>
      <c r="AS32" s="78"/>
      <c r="AT32" s="66"/>
      <c r="AU32" s="62"/>
      <c r="AV32" s="62"/>
      <c r="AW32" s="192"/>
    </row>
    <row r="33" spans="1:49" ht="12" customHeight="1">
      <c r="A33" s="212"/>
      <c r="B33" s="194"/>
      <c r="C33" s="34" t="s">
        <v>49</v>
      </c>
      <c r="D33" s="33" t="s">
        <v>89</v>
      </c>
      <c r="E33" s="39" t="s">
        <v>69</v>
      </c>
      <c r="F33" s="33"/>
      <c r="G33" s="210">
        <v>1</v>
      </c>
      <c r="H33" s="66"/>
      <c r="I33" s="62"/>
      <c r="J33" s="62"/>
      <c r="K33" s="66"/>
      <c r="L33" s="66"/>
      <c r="M33" s="62"/>
      <c r="N33" s="62"/>
      <c r="O33" s="66"/>
      <c r="P33" s="66"/>
      <c r="Q33" s="62"/>
      <c r="R33" s="62"/>
      <c r="S33" s="66"/>
      <c r="T33" s="66"/>
      <c r="U33" s="62"/>
      <c r="V33" s="62"/>
      <c r="W33" s="66"/>
      <c r="X33" s="66"/>
      <c r="Y33" s="62"/>
      <c r="Z33" s="62"/>
      <c r="AA33" s="192"/>
      <c r="AB33" s="66"/>
      <c r="AC33" s="66"/>
      <c r="AD33" s="62"/>
      <c r="AE33" s="62"/>
      <c r="AF33" s="66"/>
      <c r="AG33" s="66"/>
      <c r="AH33" s="62"/>
      <c r="AI33" s="62"/>
      <c r="AJ33" s="66"/>
      <c r="AK33" s="66"/>
      <c r="AL33" s="62"/>
      <c r="AM33" s="62"/>
      <c r="AN33" s="66"/>
      <c r="AO33" s="66"/>
      <c r="AP33" s="62"/>
      <c r="AQ33" s="62"/>
      <c r="AR33" s="66">
        <v>1</v>
      </c>
      <c r="AS33" s="78"/>
      <c r="AT33" s="66"/>
      <c r="AU33" s="62"/>
      <c r="AV33" s="62"/>
      <c r="AW33" s="192"/>
    </row>
    <row r="34" spans="1:49" ht="12" customHeight="1">
      <c r="A34" s="212"/>
      <c r="B34" s="194"/>
      <c r="C34" s="153" t="s">
        <v>50</v>
      </c>
      <c r="D34" s="33" t="s">
        <v>90</v>
      </c>
      <c r="E34" s="39" t="s">
        <v>69</v>
      </c>
      <c r="F34" s="32"/>
      <c r="G34" s="210"/>
      <c r="H34" s="66"/>
      <c r="I34" s="62"/>
      <c r="J34" s="62"/>
      <c r="K34" s="66"/>
      <c r="L34" s="66"/>
      <c r="M34" s="218">
        <v>1</v>
      </c>
      <c r="N34" s="62"/>
      <c r="O34" s="210">
        <v>1</v>
      </c>
      <c r="P34" s="66"/>
      <c r="Q34" s="62"/>
      <c r="R34" s="62"/>
      <c r="S34" s="66"/>
      <c r="T34" s="66"/>
      <c r="U34" s="62"/>
      <c r="V34" s="62"/>
      <c r="W34" s="66"/>
      <c r="X34" s="66"/>
      <c r="Y34" s="62"/>
      <c r="Z34" s="62"/>
      <c r="AA34" s="192"/>
      <c r="AB34" s="66"/>
      <c r="AC34" s="66"/>
      <c r="AD34" s="62"/>
      <c r="AE34" s="62"/>
      <c r="AF34" s="66"/>
      <c r="AG34" s="66"/>
      <c r="AH34" s="62"/>
      <c r="AI34" s="62"/>
      <c r="AJ34" s="70"/>
      <c r="AK34" s="66"/>
      <c r="AL34" s="62"/>
      <c r="AM34" s="62"/>
      <c r="AN34" s="66"/>
      <c r="AO34" s="66"/>
      <c r="AP34" s="62"/>
      <c r="AQ34" s="62"/>
      <c r="AR34" s="66"/>
      <c r="AS34" s="78"/>
      <c r="AT34" s="66"/>
      <c r="AU34" s="62"/>
      <c r="AV34" s="62"/>
      <c r="AW34" s="192"/>
    </row>
    <row r="35" spans="1:49" ht="12" customHeight="1">
      <c r="A35" s="212"/>
      <c r="B35" s="194"/>
      <c r="C35" s="153"/>
      <c r="D35" s="33" t="s">
        <v>91</v>
      </c>
      <c r="E35" s="39" t="s">
        <v>69</v>
      </c>
      <c r="F35" s="32"/>
      <c r="G35" s="210"/>
      <c r="H35" s="66"/>
      <c r="I35" s="62"/>
      <c r="J35" s="62"/>
      <c r="K35" s="66"/>
      <c r="L35" s="66"/>
      <c r="M35" s="218"/>
      <c r="N35" s="62"/>
      <c r="O35" s="210"/>
      <c r="P35" s="66"/>
      <c r="Q35" s="62"/>
      <c r="R35" s="62"/>
      <c r="S35" s="66"/>
      <c r="T35" s="66"/>
      <c r="U35" s="62"/>
      <c r="V35" s="62"/>
      <c r="W35" s="66"/>
      <c r="X35" s="66"/>
      <c r="Y35" s="62"/>
      <c r="Z35" s="62"/>
      <c r="AA35" s="192"/>
      <c r="AB35" s="66"/>
      <c r="AC35" s="66"/>
      <c r="AD35" s="62"/>
      <c r="AE35" s="62"/>
      <c r="AF35" s="66"/>
      <c r="AG35" s="66"/>
      <c r="AH35" s="62"/>
      <c r="AI35" s="62"/>
      <c r="AJ35" s="70"/>
      <c r="AK35" s="66"/>
      <c r="AL35" s="62"/>
      <c r="AM35" s="62"/>
      <c r="AN35" s="66"/>
      <c r="AO35" s="66"/>
      <c r="AP35" s="62"/>
      <c r="AQ35" s="62"/>
      <c r="AR35" s="66"/>
      <c r="AS35" s="78"/>
      <c r="AT35" s="66"/>
      <c r="AU35" s="62"/>
      <c r="AV35" s="62"/>
      <c r="AW35" s="192"/>
    </row>
    <row r="36" spans="1:49" ht="12" customHeight="1">
      <c r="A36" s="212"/>
      <c r="B36" s="194"/>
      <c r="C36" s="153"/>
      <c r="D36" s="33" t="s">
        <v>92</v>
      </c>
      <c r="E36" s="32"/>
      <c r="F36" s="40" t="s">
        <v>69</v>
      </c>
      <c r="G36" s="66"/>
      <c r="H36" s="66"/>
      <c r="I36" s="62"/>
      <c r="J36" s="62"/>
      <c r="K36" s="66"/>
      <c r="L36" s="66"/>
      <c r="M36" s="62"/>
      <c r="N36" s="62"/>
      <c r="O36" s="66"/>
      <c r="P36" s="66"/>
      <c r="Q36" s="62"/>
      <c r="R36" s="62"/>
      <c r="S36" s="66"/>
      <c r="T36" s="66"/>
      <c r="U36" s="62"/>
      <c r="V36" s="62"/>
      <c r="W36" s="66"/>
      <c r="X36" s="66"/>
      <c r="Y36" s="62"/>
      <c r="Z36" s="62"/>
      <c r="AA36" s="192"/>
      <c r="AB36" s="66"/>
      <c r="AC36" s="66"/>
      <c r="AD36" s="62"/>
      <c r="AE36" s="62"/>
      <c r="AF36" s="66"/>
      <c r="AG36" s="66"/>
      <c r="AH36" s="62"/>
      <c r="AI36" s="62"/>
      <c r="AJ36" s="66"/>
      <c r="AK36" s="66"/>
      <c r="AL36" s="62"/>
      <c r="AM36" s="62"/>
      <c r="AN36" s="66"/>
      <c r="AO36" s="66"/>
      <c r="AP36" s="62"/>
      <c r="AQ36" s="62"/>
      <c r="AR36" s="66"/>
      <c r="AS36" s="78"/>
      <c r="AT36" s="66"/>
      <c r="AU36" s="62"/>
      <c r="AV36" s="62"/>
      <c r="AW36" s="192"/>
    </row>
    <row r="37" spans="1:49" ht="12" customHeight="1">
      <c r="A37" s="212"/>
      <c r="B37" s="194"/>
      <c r="C37" s="34" t="s">
        <v>93</v>
      </c>
      <c r="D37" s="150" t="s">
        <v>95</v>
      </c>
      <c r="E37" s="156" t="s">
        <v>69</v>
      </c>
      <c r="F37" s="154"/>
      <c r="G37" s="66"/>
      <c r="H37" s="66"/>
      <c r="I37" s="62"/>
      <c r="J37" s="62"/>
      <c r="K37" s="66"/>
      <c r="L37" s="66"/>
      <c r="M37" s="62"/>
      <c r="N37" s="62"/>
      <c r="O37" s="66"/>
      <c r="P37" s="66"/>
      <c r="Q37" s="62"/>
      <c r="R37" s="62"/>
      <c r="S37" s="66"/>
      <c r="T37" s="66"/>
      <c r="U37" s="62"/>
      <c r="V37" s="62"/>
      <c r="W37" s="66"/>
      <c r="X37" s="66"/>
      <c r="Y37" s="62"/>
      <c r="Z37" s="62"/>
      <c r="AA37" s="192"/>
      <c r="AB37" s="66"/>
      <c r="AC37" s="66"/>
      <c r="AD37" s="62"/>
      <c r="AE37" s="62"/>
      <c r="AF37" s="66"/>
      <c r="AG37" s="66"/>
      <c r="AH37" s="62"/>
      <c r="AI37" s="62"/>
      <c r="AJ37" s="66"/>
      <c r="AK37" s="66"/>
      <c r="AL37" s="62"/>
      <c r="AM37" s="62"/>
      <c r="AN37" s="66"/>
      <c r="AO37" s="66"/>
      <c r="AP37" s="62"/>
      <c r="AQ37" s="62"/>
      <c r="AR37" s="66"/>
      <c r="AS37" s="78"/>
      <c r="AT37" s="66"/>
      <c r="AU37" s="62"/>
      <c r="AV37" s="62"/>
      <c r="AW37" s="192"/>
    </row>
    <row r="38" spans="1:49" ht="24" customHeight="1">
      <c r="A38" s="212"/>
      <c r="B38" s="194"/>
      <c r="C38" s="34" t="s">
        <v>94</v>
      </c>
      <c r="D38" s="150"/>
      <c r="E38" s="156"/>
      <c r="F38" s="154"/>
      <c r="G38" s="66"/>
      <c r="H38" s="66"/>
      <c r="I38" s="62"/>
      <c r="J38" s="62"/>
      <c r="K38" s="66"/>
      <c r="L38" s="66"/>
      <c r="M38" s="62"/>
      <c r="N38" s="62"/>
      <c r="O38" s="66"/>
      <c r="P38" s="66"/>
      <c r="Q38" s="62"/>
      <c r="R38" s="62"/>
      <c r="S38" s="66"/>
      <c r="T38" s="66"/>
      <c r="U38" s="62"/>
      <c r="V38" s="62"/>
      <c r="W38" s="66"/>
      <c r="X38" s="66"/>
      <c r="Y38" s="62"/>
      <c r="Z38" s="62"/>
      <c r="AA38" s="192"/>
      <c r="AB38" s="66"/>
      <c r="AC38" s="66"/>
      <c r="AD38" s="62"/>
      <c r="AE38" s="62"/>
      <c r="AF38" s="66"/>
      <c r="AG38" s="66"/>
      <c r="AH38" s="62"/>
      <c r="AI38" s="62"/>
      <c r="AJ38" s="66"/>
      <c r="AK38" s="66"/>
      <c r="AL38" s="62"/>
      <c r="AM38" s="62"/>
      <c r="AN38" s="66"/>
      <c r="AO38" s="66"/>
      <c r="AP38" s="62"/>
      <c r="AQ38" s="62"/>
      <c r="AR38" s="66"/>
      <c r="AS38" s="78"/>
      <c r="AT38" s="66"/>
      <c r="AU38" s="62"/>
      <c r="AV38" s="62"/>
      <c r="AW38" s="192"/>
    </row>
    <row r="39" spans="1:49" ht="12" customHeight="1">
      <c r="A39" s="212"/>
      <c r="B39" s="194"/>
      <c r="C39" s="34" t="s">
        <v>51</v>
      </c>
      <c r="D39" s="33" t="s">
        <v>96</v>
      </c>
      <c r="E39" s="32"/>
      <c r="F39" s="40" t="s">
        <v>97</v>
      </c>
      <c r="G39" s="66"/>
      <c r="H39" s="66"/>
      <c r="I39" s="62"/>
      <c r="J39" s="62"/>
      <c r="K39" s="66"/>
      <c r="L39" s="66"/>
      <c r="M39" s="62"/>
      <c r="N39" s="62"/>
      <c r="O39" s="66"/>
      <c r="P39" s="66"/>
      <c r="Q39" s="62"/>
      <c r="R39" s="62"/>
      <c r="S39" s="66"/>
      <c r="T39" s="66"/>
      <c r="U39" s="62"/>
      <c r="V39" s="62"/>
      <c r="W39" s="66"/>
      <c r="X39" s="66"/>
      <c r="Y39" s="62"/>
      <c r="Z39" s="62"/>
      <c r="AA39" s="192"/>
      <c r="AB39" s="66"/>
      <c r="AC39" s="66"/>
      <c r="AD39" s="62"/>
      <c r="AE39" s="62"/>
      <c r="AF39" s="66"/>
      <c r="AG39" s="66"/>
      <c r="AH39" s="62"/>
      <c r="AI39" s="62"/>
      <c r="AJ39" s="66"/>
      <c r="AK39" s="66"/>
      <c r="AL39" s="62"/>
      <c r="AM39" s="62"/>
      <c r="AN39" s="66"/>
      <c r="AO39" s="66"/>
      <c r="AP39" s="62"/>
      <c r="AQ39" s="62"/>
      <c r="AR39" s="66"/>
      <c r="AS39" s="78"/>
      <c r="AT39" s="66"/>
      <c r="AU39" s="62"/>
      <c r="AV39" s="62"/>
      <c r="AW39" s="192"/>
    </row>
    <row r="40" spans="1:49" ht="12" customHeight="1">
      <c r="A40" s="212"/>
      <c r="B40" s="194"/>
      <c r="C40" s="153" t="s">
        <v>98</v>
      </c>
      <c r="D40" s="33" t="s">
        <v>99</v>
      </c>
      <c r="E40" s="39" t="s">
        <v>69</v>
      </c>
      <c r="F40" s="32"/>
      <c r="G40" s="66"/>
      <c r="H40" s="66"/>
      <c r="I40" s="62">
        <v>1</v>
      </c>
      <c r="J40" s="62"/>
      <c r="K40" s="66">
        <v>1</v>
      </c>
      <c r="L40" s="66"/>
      <c r="M40" s="218">
        <v>1</v>
      </c>
      <c r="N40" s="62"/>
      <c r="O40" s="66"/>
      <c r="P40" s="66"/>
      <c r="Q40" s="62"/>
      <c r="R40" s="62"/>
      <c r="S40" s="66"/>
      <c r="T40" s="66"/>
      <c r="U40" s="62"/>
      <c r="V40" s="62"/>
      <c r="W40" s="66"/>
      <c r="X40" s="66"/>
      <c r="Y40" s="62"/>
      <c r="Z40" s="62"/>
      <c r="AA40" s="192"/>
      <c r="AB40" s="66"/>
      <c r="AC40" s="66"/>
      <c r="AD40" s="62"/>
      <c r="AE40" s="62"/>
      <c r="AF40" s="66"/>
      <c r="AG40" s="66"/>
      <c r="AH40" s="62"/>
      <c r="AI40" s="62"/>
      <c r="AJ40" s="66"/>
      <c r="AK40" s="66"/>
      <c r="AL40" s="62"/>
      <c r="AM40" s="62"/>
      <c r="AN40" s="66"/>
      <c r="AO40" s="66"/>
      <c r="AP40" s="62"/>
      <c r="AQ40" s="62"/>
      <c r="AR40" s="66"/>
      <c r="AS40" s="78"/>
      <c r="AT40" s="66"/>
      <c r="AU40" s="62"/>
      <c r="AV40" s="62"/>
      <c r="AW40" s="192"/>
    </row>
    <row r="41" spans="1:49" ht="12" customHeight="1">
      <c r="A41" s="212"/>
      <c r="B41" s="194"/>
      <c r="C41" s="153"/>
      <c r="D41" s="33" t="s">
        <v>100</v>
      </c>
      <c r="E41" s="32"/>
      <c r="F41" s="40" t="s">
        <v>97</v>
      </c>
      <c r="G41" s="66"/>
      <c r="H41" s="66"/>
      <c r="I41" s="62"/>
      <c r="J41" s="62"/>
      <c r="K41" s="66"/>
      <c r="L41" s="66"/>
      <c r="M41" s="218"/>
      <c r="N41" s="62"/>
      <c r="O41" s="66"/>
      <c r="P41" s="66"/>
      <c r="Q41" s="62"/>
      <c r="R41" s="62"/>
      <c r="S41" s="66"/>
      <c r="T41" s="66"/>
      <c r="U41" s="62"/>
      <c r="V41" s="62"/>
      <c r="W41" s="66"/>
      <c r="X41" s="66"/>
      <c r="Y41" s="62"/>
      <c r="Z41" s="62"/>
      <c r="AA41" s="192"/>
      <c r="AB41" s="66"/>
      <c r="AC41" s="66"/>
      <c r="AD41" s="62"/>
      <c r="AE41" s="62"/>
      <c r="AF41" s="66"/>
      <c r="AG41" s="66"/>
      <c r="AH41" s="62"/>
      <c r="AI41" s="62"/>
      <c r="AJ41" s="66"/>
      <c r="AK41" s="66"/>
      <c r="AL41" s="62"/>
      <c r="AM41" s="62"/>
      <c r="AN41" s="66"/>
      <c r="AO41" s="66"/>
      <c r="AP41" s="62"/>
      <c r="AQ41" s="62"/>
      <c r="AR41" s="66"/>
      <c r="AS41" s="78"/>
      <c r="AT41" s="66"/>
      <c r="AU41" s="62"/>
      <c r="AV41" s="62"/>
      <c r="AW41" s="192"/>
    </row>
    <row r="42" spans="1:49" ht="12" customHeight="1">
      <c r="A42" s="212"/>
      <c r="B42" s="194"/>
      <c r="C42" s="153" t="s">
        <v>52</v>
      </c>
      <c r="D42" s="33" t="s">
        <v>101</v>
      </c>
      <c r="E42" s="39" t="s">
        <v>69</v>
      </c>
      <c r="F42" s="32"/>
      <c r="G42" s="66"/>
      <c r="H42" s="66"/>
      <c r="I42" s="62"/>
      <c r="J42" s="62"/>
      <c r="K42" s="66"/>
      <c r="L42" s="66"/>
      <c r="M42" s="62"/>
      <c r="N42" s="62"/>
      <c r="O42" s="66"/>
      <c r="P42" s="66"/>
      <c r="Q42" s="62"/>
      <c r="R42" s="62"/>
      <c r="S42" s="66"/>
      <c r="T42" s="66"/>
      <c r="U42" s="62"/>
      <c r="V42" s="62"/>
      <c r="W42" s="66"/>
      <c r="X42" s="66"/>
      <c r="Y42" s="62"/>
      <c r="Z42" s="62"/>
      <c r="AA42" s="192"/>
      <c r="AB42" s="66"/>
      <c r="AC42" s="66"/>
      <c r="AD42" s="62"/>
      <c r="AE42" s="62"/>
      <c r="AF42" s="66"/>
      <c r="AG42" s="66"/>
      <c r="AH42" s="62"/>
      <c r="AI42" s="62"/>
      <c r="AJ42" s="66"/>
      <c r="AK42" s="66"/>
      <c r="AL42" s="62"/>
      <c r="AM42" s="62"/>
      <c r="AN42" s="66"/>
      <c r="AO42" s="66"/>
      <c r="AP42" s="62"/>
      <c r="AQ42" s="62"/>
      <c r="AR42" s="197">
        <v>1</v>
      </c>
      <c r="AS42" s="109"/>
      <c r="AT42" s="66"/>
      <c r="AU42" s="62"/>
      <c r="AV42" s="62"/>
      <c r="AW42" s="192"/>
    </row>
    <row r="43" spans="1:49" ht="12" customHeight="1">
      <c r="A43" s="212"/>
      <c r="B43" s="194"/>
      <c r="C43" s="153"/>
      <c r="D43" s="33" t="s">
        <v>100</v>
      </c>
      <c r="E43" s="32"/>
      <c r="F43" s="40" t="s">
        <v>97</v>
      </c>
      <c r="G43" s="66"/>
      <c r="H43" s="66"/>
      <c r="I43" s="62"/>
      <c r="J43" s="62"/>
      <c r="K43" s="66"/>
      <c r="L43" s="66"/>
      <c r="M43" s="62"/>
      <c r="N43" s="62"/>
      <c r="O43" s="66"/>
      <c r="P43" s="66"/>
      <c r="Q43" s="62"/>
      <c r="R43" s="62"/>
      <c r="S43" s="66"/>
      <c r="T43" s="66"/>
      <c r="U43" s="62"/>
      <c r="V43" s="62"/>
      <c r="W43" s="66"/>
      <c r="X43" s="66"/>
      <c r="Y43" s="62"/>
      <c r="Z43" s="62"/>
      <c r="AA43" s="192"/>
      <c r="AB43" s="66"/>
      <c r="AC43" s="66"/>
      <c r="AD43" s="62"/>
      <c r="AE43" s="62"/>
      <c r="AF43" s="66"/>
      <c r="AG43" s="66"/>
      <c r="AH43" s="62"/>
      <c r="AI43" s="62"/>
      <c r="AJ43" s="66"/>
      <c r="AK43" s="66"/>
      <c r="AL43" s="62"/>
      <c r="AM43" s="62"/>
      <c r="AN43" s="66"/>
      <c r="AO43" s="66"/>
      <c r="AP43" s="62"/>
      <c r="AQ43" s="62"/>
      <c r="AR43" s="198"/>
      <c r="AS43" s="111"/>
      <c r="AT43" s="66"/>
      <c r="AU43" s="62"/>
      <c r="AV43" s="62"/>
      <c r="AW43" s="192"/>
    </row>
    <row r="44" spans="1:49" ht="36" customHeight="1">
      <c r="A44" s="212"/>
      <c r="B44" s="194"/>
      <c r="C44" s="34" t="s">
        <v>53</v>
      </c>
      <c r="D44" s="33" t="s">
        <v>102</v>
      </c>
      <c r="E44" s="32"/>
      <c r="F44" s="40" t="s">
        <v>97</v>
      </c>
      <c r="G44" s="66"/>
      <c r="H44" s="66"/>
      <c r="I44" s="62"/>
      <c r="J44" s="62"/>
      <c r="K44" s="66"/>
      <c r="L44" s="66"/>
      <c r="M44" s="62"/>
      <c r="N44" s="62"/>
      <c r="O44" s="66"/>
      <c r="P44" s="66"/>
      <c r="Q44" s="62"/>
      <c r="R44" s="62"/>
      <c r="S44" s="66"/>
      <c r="T44" s="66"/>
      <c r="U44" s="62"/>
      <c r="V44" s="62"/>
      <c r="W44" s="66"/>
      <c r="X44" s="66"/>
      <c r="Y44" s="62"/>
      <c r="Z44" s="62"/>
      <c r="AA44" s="192"/>
      <c r="AB44" s="66"/>
      <c r="AC44" s="66"/>
      <c r="AD44" s="62"/>
      <c r="AE44" s="62"/>
      <c r="AF44" s="66"/>
      <c r="AG44" s="66"/>
      <c r="AH44" s="62"/>
      <c r="AI44" s="62"/>
      <c r="AJ44" s="66"/>
      <c r="AK44" s="66"/>
      <c r="AL44" s="62"/>
      <c r="AM44" s="62"/>
      <c r="AN44" s="66"/>
      <c r="AO44" s="66"/>
      <c r="AP44" s="62"/>
      <c r="AQ44" s="62"/>
      <c r="AR44" s="66"/>
      <c r="AS44" s="78"/>
      <c r="AT44" s="66"/>
      <c r="AU44" s="62"/>
      <c r="AV44" s="62"/>
      <c r="AW44" s="192"/>
    </row>
    <row r="45" spans="1:49" ht="12" customHeight="1">
      <c r="A45" s="212"/>
      <c r="B45" s="194"/>
      <c r="C45" s="34" t="s">
        <v>54</v>
      </c>
      <c r="D45" s="33" t="s">
        <v>103</v>
      </c>
      <c r="E45" s="39" t="s">
        <v>69</v>
      </c>
      <c r="F45" s="32"/>
      <c r="G45" s="66"/>
      <c r="H45" s="66"/>
      <c r="I45" s="62"/>
      <c r="J45" s="62"/>
      <c r="K45" s="66"/>
      <c r="L45" s="66"/>
      <c r="M45" s="62"/>
      <c r="N45" s="62"/>
      <c r="O45" s="66"/>
      <c r="P45" s="66"/>
      <c r="Q45" s="62"/>
      <c r="R45" s="62"/>
      <c r="S45" s="66"/>
      <c r="T45" s="66"/>
      <c r="U45" s="62"/>
      <c r="V45" s="62"/>
      <c r="W45" s="66"/>
      <c r="X45" s="66"/>
      <c r="Y45" s="62"/>
      <c r="Z45" s="62"/>
      <c r="AA45" s="192"/>
      <c r="AB45" s="66"/>
      <c r="AC45" s="66"/>
      <c r="AD45" s="62"/>
      <c r="AE45" s="62"/>
      <c r="AF45" s="66"/>
      <c r="AG45" s="66"/>
      <c r="AH45" s="62"/>
      <c r="AI45" s="62"/>
      <c r="AJ45" s="66"/>
      <c r="AK45" s="66"/>
      <c r="AL45" s="62"/>
      <c r="AM45" s="62"/>
      <c r="AN45" s="66"/>
      <c r="AO45" s="66"/>
      <c r="AP45" s="62"/>
      <c r="AQ45" s="62"/>
      <c r="AR45" s="66"/>
      <c r="AS45" s="78"/>
      <c r="AT45" s="66"/>
      <c r="AU45" s="62"/>
      <c r="AV45" s="62"/>
      <c r="AW45" s="192"/>
    </row>
    <row r="46" spans="1:49" ht="12" customHeight="1">
      <c r="A46" s="212"/>
      <c r="B46" s="194"/>
      <c r="C46" s="34" t="s">
        <v>55</v>
      </c>
      <c r="D46" s="33" t="s">
        <v>104</v>
      </c>
      <c r="E46" s="39" t="s">
        <v>84</v>
      </c>
      <c r="F46" s="62"/>
      <c r="G46" s="66"/>
      <c r="H46" s="66"/>
      <c r="I46" s="62"/>
      <c r="J46" s="62"/>
      <c r="K46" s="66"/>
      <c r="L46" s="66"/>
      <c r="M46" s="62"/>
      <c r="N46" s="62"/>
      <c r="O46" s="66"/>
      <c r="P46" s="66"/>
      <c r="Q46" s="62"/>
      <c r="R46" s="62"/>
      <c r="S46" s="66"/>
      <c r="T46" s="66"/>
      <c r="U46" s="62"/>
      <c r="V46" s="62"/>
      <c r="W46" s="66"/>
      <c r="X46" s="66"/>
      <c r="Y46" s="62"/>
      <c r="Z46" s="62"/>
      <c r="AA46" s="192"/>
      <c r="AB46" s="66"/>
      <c r="AC46" s="66"/>
      <c r="AD46" s="62"/>
      <c r="AE46" s="62"/>
      <c r="AF46" s="66"/>
      <c r="AG46" s="66"/>
      <c r="AH46" s="62"/>
      <c r="AI46" s="62"/>
      <c r="AJ46" s="66"/>
      <c r="AK46" s="66"/>
      <c r="AL46" s="62"/>
      <c r="AM46" s="62"/>
      <c r="AN46" s="66"/>
      <c r="AO46" s="66"/>
      <c r="AP46" s="62"/>
      <c r="AQ46" s="62"/>
      <c r="AR46" s="66">
        <v>1</v>
      </c>
      <c r="AS46" s="78"/>
      <c r="AT46" s="66"/>
      <c r="AU46" s="62"/>
      <c r="AV46" s="62"/>
      <c r="AW46" s="192"/>
    </row>
    <row r="47" spans="1:49" ht="12" customHeight="1">
      <c r="A47" s="212"/>
      <c r="B47" s="194"/>
      <c r="C47" s="158" t="s">
        <v>416</v>
      </c>
      <c r="D47" s="33" t="s">
        <v>105</v>
      </c>
      <c r="E47" s="39" t="s">
        <v>97</v>
      </c>
      <c r="F47" s="62"/>
      <c r="G47" s="66"/>
      <c r="H47" s="66"/>
      <c r="I47" s="62"/>
      <c r="J47" s="62"/>
      <c r="K47" s="66"/>
      <c r="L47" s="66"/>
      <c r="M47" s="62"/>
      <c r="N47" s="62"/>
      <c r="O47" s="66"/>
      <c r="P47" s="66"/>
      <c r="Q47" s="62"/>
      <c r="R47" s="62"/>
      <c r="S47" s="66"/>
      <c r="T47" s="66"/>
      <c r="U47" s="62"/>
      <c r="V47" s="62"/>
      <c r="W47" s="66"/>
      <c r="X47" s="66"/>
      <c r="Y47" s="62"/>
      <c r="Z47" s="62"/>
      <c r="AA47" s="192"/>
      <c r="AB47" s="66"/>
      <c r="AC47" s="66"/>
      <c r="AD47" s="62"/>
      <c r="AE47" s="62"/>
      <c r="AF47" s="66"/>
      <c r="AG47" s="66"/>
      <c r="AH47" s="62"/>
      <c r="AI47" s="62"/>
      <c r="AJ47" s="66"/>
      <c r="AK47" s="66"/>
      <c r="AL47" s="62"/>
      <c r="AM47" s="62"/>
      <c r="AN47" s="66"/>
      <c r="AO47" s="66"/>
      <c r="AP47" s="62"/>
      <c r="AQ47" s="62"/>
      <c r="AR47" s="197">
        <v>3</v>
      </c>
      <c r="AS47" s="109"/>
      <c r="AT47" s="66"/>
      <c r="AU47" s="62"/>
      <c r="AV47" s="62"/>
      <c r="AW47" s="192"/>
    </row>
    <row r="48" spans="1:49" ht="20.25" customHeight="1">
      <c r="A48" s="212"/>
      <c r="B48" s="194"/>
      <c r="C48" s="159"/>
      <c r="D48" s="33" t="s">
        <v>106</v>
      </c>
      <c r="E48" s="39" t="s">
        <v>97</v>
      </c>
      <c r="F48" s="62"/>
      <c r="G48" s="66"/>
      <c r="H48" s="66"/>
      <c r="I48" s="62"/>
      <c r="J48" s="62"/>
      <c r="K48" s="66"/>
      <c r="L48" s="66"/>
      <c r="M48" s="62"/>
      <c r="N48" s="62"/>
      <c r="O48" s="66"/>
      <c r="P48" s="66"/>
      <c r="Q48" s="62"/>
      <c r="R48" s="62"/>
      <c r="S48" s="66"/>
      <c r="T48" s="66"/>
      <c r="U48" s="62"/>
      <c r="V48" s="62"/>
      <c r="W48" s="66"/>
      <c r="X48" s="66"/>
      <c r="Y48" s="62"/>
      <c r="Z48" s="62"/>
      <c r="AA48" s="192"/>
      <c r="AB48" s="66"/>
      <c r="AC48" s="66"/>
      <c r="AD48" s="62"/>
      <c r="AE48" s="62"/>
      <c r="AF48" s="66"/>
      <c r="AG48" s="66"/>
      <c r="AH48" s="62"/>
      <c r="AI48" s="62"/>
      <c r="AJ48" s="66"/>
      <c r="AK48" s="66"/>
      <c r="AL48" s="62"/>
      <c r="AM48" s="62"/>
      <c r="AN48" s="66"/>
      <c r="AO48" s="66"/>
      <c r="AP48" s="62"/>
      <c r="AQ48" s="62"/>
      <c r="AR48" s="199"/>
      <c r="AS48" s="110"/>
      <c r="AT48" s="66"/>
      <c r="AU48" s="62"/>
      <c r="AV48" s="62"/>
      <c r="AW48" s="192"/>
    </row>
    <row r="49" spans="1:49" ht="24" customHeight="1">
      <c r="A49" s="212"/>
      <c r="B49" s="194"/>
      <c r="C49" s="159"/>
      <c r="D49" s="33" t="s">
        <v>107</v>
      </c>
      <c r="E49" s="39" t="s">
        <v>97</v>
      </c>
      <c r="F49" s="62"/>
      <c r="G49" s="66"/>
      <c r="H49" s="66"/>
      <c r="I49" s="62"/>
      <c r="J49" s="62"/>
      <c r="K49" s="66"/>
      <c r="L49" s="66"/>
      <c r="M49" s="62"/>
      <c r="N49" s="62"/>
      <c r="O49" s="66"/>
      <c r="P49" s="66"/>
      <c r="Q49" s="62"/>
      <c r="R49" s="62"/>
      <c r="S49" s="66"/>
      <c r="T49" s="66"/>
      <c r="U49" s="62"/>
      <c r="V49" s="62"/>
      <c r="W49" s="66"/>
      <c r="X49" s="66"/>
      <c r="Y49" s="62"/>
      <c r="Z49" s="62"/>
      <c r="AA49" s="192"/>
      <c r="AB49" s="66"/>
      <c r="AC49" s="66"/>
      <c r="AD49" s="62"/>
      <c r="AE49" s="62"/>
      <c r="AF49" s="66"/>
      <c r="AG49" s="66"/>
      <c r="AH49" s="62"/>
      <c r="AI49" s="62"/>
      <c r="AJ49" s="66"/>
      <c r="AK49" s="66"/>
      <c r="AL49" s="62"/>
      <c r="AM49" s="62"/>
      <c r="AN49" s="66"/>
      <c r="AO49" s="66"/>
      <c r="AP49" s="62"/>
      <c r="AQ49" s="62"/>
      <c r="AR49" s="199"/>
      <c r="AS49" s="110"/>
      <c r="AT49" s="66"/>
      <c r="AU49" s="62"/>
      <c r="AV49" s="62"/>
      <c r="AW49" s="192"/>
    </row>
    <row r="50" spans="1:49" ht="23.25" customHeight="1">
      <c r="A50" s="212"/>
      <c r="B50" s="194"/>
      <c r="C50" s="160"/>
      <c r="D50" s="33" t="s">
        <v>108</v>
      </c>
      <c r="E50" s="39" t="s">
        <v>97</v>
      </c>
      <c r="F50" s="62"/>
      <c r="G50" s="66"/>
      <c r="H50" s="66"/>
      <c r="I50" s="62"/>
      <c r="J50" s="62"/>
      <c r="K50" s="66"/>
      <c r="L50" s="66"/>
      <c r="M50" s="62"/>
      <c r="N50" s="62"/>
      <c r="O50" s="66"/>
      <c r="P50" s="66"/>
      <c r="Q50" s="62"/>
      <c r="R50" s="62"/>
      <c r="S50" s="66"/>
      <c r="T50" s="66"/>
      <c r="U50" s="62"/>
      <c r="V50" s="62"/>
      <c r="W50" s="66"/>
      <c r="X50" s="66"/>
      <c r="Y50" s="62"/>
      <c r="Z50" s="62"/>
      <c r="AA50" s="192"/>
      <c r="AB50" s="66"/>
      <c r="AC50" s="66"/>
      <c r="AD50" s="62"/>
      <c r="AE50" s="62"/>
      <c r="AF50" s="66"/>
      <c r="AG50" s="66"/>
      <c r="AH50" s="62"/>
      <c r="AI50" s="62"/>
      <c r="AJ50" s="66"/>
      <c r="AK50" s="66"/>
      <c r="AL50" s="62"/>
      <c r="AM50" s="62"/>
      <c r="AN50" s="66"/>
      <c r="AO50" s="66"/>
      <c r="AP50" s="62"/>
      <c r="AQ50" s="62"/>
      <c r="AR50" s="198"/>
      <c r="AS50" s="111"/>
      <c r="AT50" s="66"/>
      <c r="AU50" s="62"/>
      <c r="AV50" s="62"/>
      <c r="AW50" s="192"/>
    </row>
    <row r="51" spans="1:49" ht="48" customHeight="1">
      <c r="A51" s="212"/>
      <c r="B51" s="194"/>
      <c r="C51" s="34" t="s">
        <v>109</v>
      </c>
      <c r="D51" s="33" t="s">
        <v>110</v>
      </c>
      <c r="E51" s="32"/>
      <c r="F51" s="40" t="s">
        <v>97</v>
      </c>
      <c r="G51" s="66"/>
      <c r="H51" s="66"/>
      <c r="I51" s="62"/>
      <c r="J51" s="62"/>
      <c r="K51" s="66"/>
      <c r="L51" s="66"/>
      <c r="M51" s="62"/>
      <c r="N51" s="62"/>
      <c r="O51" s="66"/>
      <c r="P51" s="66"/>
      <c r="Q51" s="62"/>
      <c r="R51" s="62"/>
      <c r="S51" s="66"/>
      <c r="T51" s="66"/>
      <c r="U51" s="62"/>
      <c r="V51" s="62"/>
      <c r="W51" s="66"/>
      <c r="X51" s="66"/>
      <c r="Y51" s="62"/>
      <c r="Z51" s="62"/>
      <c r="AA51" s="192"/>
      <c r="AB51" s="66"/>
      <c r="AC51" s="66"/>
      <c r="AD51" s="62"/>
      <c r="AE51" s="62"/>
      <c r="AF51" s="66"/>
      <c r="AG51" s="66"/>
      <c r="AH51" s="62"/>
      <c r="AI51" s="62"/>
      <c r="AJ51" s="66"/>
      <c r="AK51" s="66"/>
      <c r="AL51" s="62"/>
      <c r="AM51" s="62"/>
      <c r="AN51" s="66"/>
      <c r="AO51" s="66"/>
      <c r="AP51" s="62"/>
      <c r="AQ51" s="62"/>
      <c r="AR51" s="67">
        <v>1</v>
      </c>
      <c r="AS51" s="67"/>
      <c r="AT51" s="66"/>
      <c r="AU51" s="62"/>
      <c r="AV51" s="62"/>
      <c r="AW51" s="192"/>
    </row>
    <row r="52" spans="1:49" ht="12" customHeight="1">
      <c r="A52" s="212"/>
      <c r="B52" s="194"/>
      <c r="C52" s="153" t="s">
        <v>56</v>
      </c>
      <c r="D52" s="33" t="s">
        <v>111</v>
      </c>
      <c r="E52" s="39" t="s">
        <v>69</v>
      </c>
      <c r="F52" s="32"/>
      <c r="G52" s="66"/>
      <c r="H52" s="66"/>
      <c r="I52" s="62"/>
      <c r="J52" s="62"/>
      <c r="K52" s="66"/>
      <c r="L52" s="66"/>
      <c r="M52" s="62"/>
      <c r="N52" s="62"/>
      <c r="O52" s="66"/>
      <c r="P52" s="66"/>
      <c r="Q52" s="62"/>
      <c r="R52" s="62"/>
      <c r="S52" s="66"/>
      <c r="T52" s="66"/>
      <c r="U52" s="62"/>
      <c r="V52" s="62"/>
      <c r="W52" s="66"/>
      <c r="X52" s="66"/>
      <c r="Y52" s="62"/>
      <c r="Z52" s="62"/>
      <c r="AA52" s="192"/>
      <c r="AB52" s="66"/>
      <c r="AC52" s="66"/>
      <c r="AD52" s="62"/>
      <c r="AE52" s="62"/>
      <c r="AF52" s="66"/>
      <c r="AG52" s="66"/>
      <c r="AH52" s="62"/>
      <c r="AI52" s="62"/>
      <c r="AJ52" s="66"/>
      <c r="AK52" s="66"/>
      <c r="AL52" s="62"/>
      <c r="AM52" s="62"/>
      <c r="AN52" s="66"/>
      <c r="AO52" s="66"/>
      <c r="AP52" s="186">
        <v>2</v>
      </c>
      <c r="AQ52" s="62"/>
      <c r="AR52" s="66"/>
      <c r="AS52" s="78"/>
      <c r="AT52" s="66"/>
      <c r="AU52" s="62"/>
      <c r="AV52" s="62"/>
      <c r="AW52" s="192"/>
    </row>
    <row r="53" spans="1:49" ht="12" customHeight="1">
      <c r="A53" s="212"/>
      <c r="B53" s="194"/>
      <c r="C53" s="153"/>
      <c r="D53" s="33" t="s">
        <v>112</v>
      </c>
      <c r="E53" s="39" t="s">
        <v>69</v>
      </c>
      <c r="F53" s="32"/>
      <c r="G53" s="66"/>
      <c r="H53" s="66"/>
      <c r="I53" s="62"/>
      <c r="J53" s="62"/>
      <c r="K53" s="66"/>
      <c r="L53" s="66"/>
      <c r="M53" s="62"/>
      <c r="N53" s="62"/>
      <c r="O53" s="66"/>
      <c r="P53" s="66"/>
      <c r="Q53" s="62"/>
      <c r="R53" s="62"/>
      <c r="S53" s="66"/>
      <c r="T53" s="66"/>
      <c r="U53" s="62"/>
      <c r="V53" s="62"/>
      <c r="W53" s="66"/>
      <c r="X53" s="66"/>
      <c r="Y53" s="62"/>
      <c r="Z53" s="62"/>
      <c r="AA53" s="192"/>
      <c r="AB53" s="66"/>
      <c r="AC53" s="66"/>
      <c r="AD53" s="62"/>
      <c r="AE53" s="62"/>
      <c r="AF53" s="66"/>
      <c r="AG53" s="66"/>
      <c r="AH53" s="62"/>
      <c r="AI53" s="62"/>
      <c r="AJ53" s="66"/>
      <c r="AK53" s="66"/>
      <c r="AL53" s="62"/>
      <c r="AM53" s="62"/>
      <c r="AN53" s="66"/>
      <c r="AO53" s="66"/>
      <c r="AP53" s="188"/>
      <c r="AQ53" s="62"/>
      <c r="AR53" s="66"/>
      <c r="AS53" s="78"/>
      <c r="AT53" s="66"/>
      <c r="AU53" s="62"/>
      <c r="AV53" s="62"/>
      <c r="AW53" s="192"/>
    </row>
    <row r="54" spans="1:49" ht="12" customHeight="1">
      <c r="A54" s="212"/>
      <c r="B54" s="194"/>
      <c r="C54" s="153" t="s">
        <v>57</v>
      </c>
      <c r="D54" s="33" t="s">
        <v>113</v>
      </c>
      <c r="E54" s="32"/>
      <c r="F54" s="40" t="s">
        <v>69</v>
      </c>
      <c r="G54" s="66"/>
      <c r="H54" s="66"/>
      <c r="I54" s="62"/>
      <c r="J54" s="62"/>
      <c r="K54" s="66"/>
      <c r="L54" s="66"/>
      <c r="M54" s="62"/>
      <c r="N54" s="62"/>
      <c r="O54" s="66"/>
      <c r="P54" s="66"/>
      <c r="Q54" s="62"/>
      <c r="R54" s="62"/>
      <c r="S54" s="66"/>
      <c r="T54" s="66"/>
      <c r="U54" s="62"/>
      <c r="V54" s="62"/>
      <c r="W54" s="66"/>
      <c r="X54" s="66"/>
      <c r="Y54" s="62"/>
      <c r="Z54" s="62"/>
      <c r="AA54" s="192"/>
      <c r="AB54" s="66"/>
      <c r="AC54" s="66"/>
      <c r="AD54" s="62"/>
      <c r="AE54" s="62"/>
      <c r="AF54" s="66"/>
      <c r="AG54" s="66"/>
      <c r="AH54" s="62"/>
      <c r="AI54" s="62"/>
      <c r="AJ54" s="66"/>
      <c r="AK54" s="66"/>
      <c r="AL54" s="62"/>
      <c r="AM54" s="62"/>
      <c r="AN54" s="66"/>
      <c r="AO54" s="66"/>
      <c r="AP54" s="186">
        <v>6</v>
      </c>
      <c r="AQ54" s="62"/>
      <c r="AR54" s="66"/>
      <c r="AS54" s="78"/>
      <c r="AT54" s="66"/>
      <c r="AU54" s="62"/>
      <c r="AV54" s="62"/>
      <c r="AW54" s="192"/>
    </row>
    <row r="55" spans="1:49" ht="12" customHeight="1">
      <c r="A55" s="212"/>
      <c r="B55" s="194"/>
      <c r="C55" s="153"/>
      <c r="D55" s="33" t="s">
        <v>114</v>
      </c>
      <c r="E55" s="32"/>
      <c r="F55" s="40" t="s">
        <v>69</v>
      </c>
      <c r="G55" s="66"/>
      <c r="H55" s="66"/>
      <c r="I55" s="62"/>
      <c r="J55" s="62"/>
      <c r="K55" s="66"/>
      <c r="L55" s="66"/>
      <c r="M55" s="62"/>
      <c r="N55" s="62"/>
      <c r="O55" s="66"/>
      <c r="P55" s="66"/>
      <c r="Q55" s="62"/>
      <c r="R55" s="62"/>
      <c r="S55" s="66"/>
      <c r="T55" s="66"/>
      <c r="U55" s="62"/>
      <c r="V55" s="62"/>
      <c r="W55" s="66"/>
      <c r="X55" s="66"/>
      <c r="Y55" s="62"/>
      <c r="Z55" s="62"/>
      <c r="AA55" s="192"/>
      <c r="AB55" s="66"/>
      <c r="AC55" s="66"/>
      <c r="AD55" s="62"/>
      <c r="AE55" s="62"/>
      <c r="AF55" s="66"/>
      <c r="AG55" s="66"/>
      <c r="AH55" s="62"/>
      <c r="AI55" s="62"/>
      <c r="AJ55" s="66"/>
      <c r="AK55" s="66"/>
      <c r="AL55" s="62"/>
      <c r="AM55" s="62"/>
      <c r="AN55" s="66"/>
      <c r="AO55" s="66"/>
      <c r="AP55" s="187"/>
      <c r="AQ55" s="62"/>
      <c r="AR55" s="66"/>
      <c r="AS55" s="78"/>
      <c r="AT55" s="66"/>
      <c r="AU55" s="62"/>
      <c r="AV55" s="62"/>
      <c r="AW55" s="192"/>
    </row>
    <row r="56" spans="1:49" ht="12" customHeight="1">
      <c r="A56" s="212"/>
      <c r="B56" s="194"/>
      <c r="C56" s="153"/>
      <c r="D56" s="33" t="s">
        <v>115</v>
      </c>
      <c r="E56" s="32"/>
      <c r="F56" s="40" t="s">
        <v>69</v>
      </c>
      <c r="G56" s="66"/>
      <c r="H56" s="66"/>
      <c r="I56" s="62"/>
      <c r="J56" s="62"/>
      <c r="K56" s="66"/>
      <c r="L56" s="66"/>
      <c r="M56" s="62"/>
      <c r="N56" s="62"/>
      <c r="O56" s="66"/>
      <c r="P56" s="66"/>
      <c r="Q56" s="62"/>
      <c r="R56" s="62"/>
      <c r="S56" s="66"/>
      <c r="T56" s="66"/>
      <c r="U56" s="62"/>
      <c r="V56" s="62"/>
      <c r="W56" s="66"/>
      <c r="X56" s="66"/>
      <c r="Y56" s="62"/>
      <c r="Z56" s="62"/>
      <c r="AA56" s="192"/>
      <c r="AB56" s="66"/>
      <c r="AC56" s="66"/>
      <c r="AD56" s="62"/>
      <c r="AE56" s="62"/>
      <c r="AF56" s="66"/>
      <c r="AG56" s="66"/>
      <c r="AH56" s="62"/>
      <c r="AI56" s="62"/>
      <c r="AJ56" s="66"/>
      <c r="AK56" s="66"/>
      <c r="AL56" s="62"/>
      <c r="AM56" s="62"/>
      <c r="AN56" s="66"/>
      <c r="AO56" s="66"/>
      <c r="AP56" s="188"/>
      <c r="AQ56" s="62"/>
      <c r="AR56" s="66"/>
      <c r="AS56" s="78"/>
      <c r="AT56" s="66"/>
      <c r="AU56" s="62"/>
      <c r="AV56" s="62"/>
      <c r="AW56" s="192"/>
    </row>
    <row r="57" spans="1:49" ht="15" customHeight="1">
      <c r="A57" s="212"/>
      <c r="B57" s="194"/>
      <c r="C57" s="161" t="s">
        <v>116</v>
      </c>
      <c r="D57" s="161"/>
      <c r="E57" s="161"/>
      <c r="F57" s="161"/>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row>
    <row r="58" spans="1:49" ht="12" customHeight="1">
      <c r="A58" s="212"/>
      <c r="B58" s="194"/>
      <c r="C58" s="157" t="s">
        <v>117</v>
      </c>
      <c r="D58" s="157"/>
      <c r="E58" s="157"/>
      <c r="F58" s="157"/>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row>
    <row r="59" spans="1:49" ht="12" customHeight="1">
      <c r="A59" s="212"/>
      <c r="B59" s="194"/>
      <c r="C59" s="157" t="s">
        <v>118</v>
      </c>
      <c r="D59" s="157"/>
      <c r="E59" s="157"/>
      <c r="F59" s="157"/>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row>
    <row r="60" spans="1:49" ht="12" customHeight="1">
      <c r="A60" s="212"/>
      <c r="B60" s="194"/>
      <c r="C60" s="157" t="s">
        <v>119</v>
      </c>
      <c r="D60" s="157"/>
      <c r="E60" s="157"/>
      <c r="F60" s="157"/>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row>
    <row r="61" spans="1:49" ht="12" customHeight="1">
      <c r="A61" s="212"/>
      <c r="B61" s="194"/>
      <c r="C61" s="157" t="s">
        <v>120</v>
      </c>
      <c r="D61" s="157"/>
      <c r="E61" s="157"/>
      <c r="F61" s="157"/>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row>
    <row r="62" spans="1:49" ht="24" customHeight="1">
      <c r="A62" s="212"/>
      <c r="B62" s="194"/>
      <c r="C62" s="157" t="s">
        <v>121</v>
      </c>
      <c r="D62" s="157"/>
      <c r="E62" s="157"/>
      <c r="F62" s="157"/>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row>
    <row r="63" spans="1:49" ht="24" customHeight="1">
      <c r="A63" s="212"/>
      <c r="B63" s="194"/>
      <c r="C63" s="157" t="s">
        <v>122</v>
      </c>
      <c r="D63" s="157"/>
      <c r="E63" s="157"/>
      <c r="F63" s="157"/>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row>
    <row r="64" spans="1:49" ht="12" customHeight="1">
      <c r="A64" s="212"/>
      <c r="B64" s="195"/>
      <c r="C64" s="157" t="s">
        <v>123</v>
      </c>
      <c r="D64" s="157"/>
      <c r="E64" s="157"/>
      <c r="F64" s="157"/>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row>
    <row r="65" spans="1:49" ht="15.75" customHeight="1">
      <c r="A65" s="212"/>
      <c r="B65" s="200" t="s">
        <v>124</v>
      </c>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row>
    <row r="66" spans="1:49" ht="15">
      <c r="A66" s="212"/>
      <c r="B66" s="193"/>
      <c r="C66" s="151" t="s">
        <v>60</v>
      </c>
      <c r="D66" s="151"/>
      <c r="E66" s="151"/>
      <c r="F66" s="151"/>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N66" s="185"/>
      <c r="AO66" s="185"/>
      <c r="AP66" s="185"/>
      <c r="AQ66" s="185"/>
      <c r="AR66" s="185"/>
      <c r="AS66" s="185"/>
      <c r="AT66" s="185"/>
      <c r="AU66" s="185"/>
      <c r="AV66" s="185"/>
      <c r="AW66" s="185"/>
    </row>
    <row r="67" spans="1:49" ht="42.75" customHeight="1">
      <c r="A67" s="212"/>
      <c r="B67" s="194"/>
      <c r="C67" s="149" t="s">
        <v>125</v>
      </c>
      <c r="D67" s="149"/>
      <c r="E67" s="149"/>
      <c r="F67" s="149"/>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row>
    <row r="68" spans="1:49" ht="15.75" customHeight="1">
      <c r="A68" s="212"/>
      <c r="B68" s="194"/>
      <c r="C68" s="60" t="s">
        <v>62</v>
      </c>
      <c r="D68" s="35" t="s">
        <v>63</v>
      </c>
      <c r="E68" s="31" t="s">
        <v>64</v>
      </c>
      <c r="F68" s="31" t="s">
        <v>0</v>
      </c>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row>
    <row r="69" spans="1:49" ht="12" customHeight="1">
      <c r="A69" s="212"/>
      <c r="B69" s="194"/>
      <c r="C69" s="153" t="s">
        <v>126</v>
      </c>
      <c r="D69" s="33" t="s">
        <v>127</v>
      </c>
      <c r="E69" s="39" t="s">
        <v>69</v>
      </c>
      <c r="F69" s="33"/>
      <c r="G69" s="66"/>
      <c r="H69" s="210">
        <v>2</v>
      </c>
      <c r="I69" s="62"/>
      <c r="J69" s="64">
        <v>1</v>
      </c>
      <c r="K69" s="66"/>
      <c r="L69" s="66"/>
      <c r="M69" s="62"/>
      <c r="N69" s="62"/>
      <c r="O69" s="66"/>
      <c r="P69" s="66"/>
      <c r="Q69" s="62"/>
      <c r="R69" s="62"/>
      <c r="S69" s="66"/>
      <c r="T69" s="66"/>
      <c r="U69" s="62"/>
      <c r="V69" s="62"/>
      <c r="W69" s="66"/>
      <c r="X69" s="66"/>
      <c r="Y69" s="62"/>
      <c r="Z69" s="62"/>
      <c r="AA69" s="192">
        <f>SUM(G69:Z74)</f>
        <v>5</v>
      </c>
      <c r="AB69" s="66"/>
      <c r="AC69" s="78"/>
      <c r="AD69" s="62"/>
      <c r="AE69" s="64"/>
      <c r="AF69" s="66"/>
      <c r="AG69" s="66"/>
      <c r="AH69" s="62"/>
      <c r="AI69" s="62"/>
      <c r="AJ69" s="66"/>
      <c r="AK69" s="66"/>
      <c r="AL69" s="62"/>
      <c r="AM69" s="62"/>
      <c r="AN69" s="66"/>
      <c r="AO69" s="66"/>
      <c r="AP69" s="186">
        <v>2</v>
      </c>
      <c r="AQ69" s="62"/>
      <c r="AR69" s="66"/>
      <c r="AS69" s="78"/>
      <c r="AT69" s="66"/>
      <c r="AU69" s="62"/>
      <c r="AV69" s="62"/>
      <c r="AW69" s="192">
        <f>SUM(AB69:AV74)</f>
        <v>2</v>
      </c>
    </row>
    <row r="70" spans="1:49" ht="12" customHeight="1">
      <c r="A70" s="212"/>
      <c r="B70" s="194"/>
      <c r="C70" s="153"/>
      <c r="D70" s="33" t="s">
        <v>128</v>
      </c>
      <c r="E70" s="39" t="s">
        <v>69</v>
      </c>
      <c r="F70" s="33"/>
      <c r="G70" s="66"/>
      <c r="H70" s="210"/>
      <c r="I70" s="62"/>
      <c r="J70" s="63"/>
      <c r="K70" s="66"/>
      <c r="L70" s="66"/>
      <c r="M70" s="62"/>
      <c r="N70" s="62"/>
      <c r="O70" s="66"/>
      <c r="P70" s="66"/>
      <c r="Q70" s="62"/>
      <c r="R70" s="62"/>
      <c r="S70" s="66"/>
      <c r="T70" s="66"/>
      <c r="U70" s="62"/>
      <c r="V70" s="62"/>
      <c r="W70" s="66"/>
      <c r="X70" s="66"/>
      <c r="Y70" s="62"/>
      <c r="Z70" s="62"/>
      <c r="AA70" s="192"/>
      <c r="AB70" s="66"/>
      <c r="AC70" s="78"/>
      <c r="AD70" s="62"/>
      <c r="AE70" s="63"/>
      <c r="AF70" s="66"/>
      <c r="AG70" s="66"/>
      <c r="AH70" s="62"/>
      <c r="AI70" s="62"/>
      <c r="AJ70" s="66"/>
      <c r="AK70" s="66"/>
      <c r="AL70" s="62"/>
      <c r="AM70" s="62"/>
      <c r="AN70" s="66"/>
      <c r="AO70" s="66"/>
      <c r="AP70" s="187"/>
      <c r="AQ70" s="62"/>
      <c r="AR70" s="66"/>
      <c r="AS70" s="78"/>
      <c r="AT70" s="66"/>
      <c r="AU70" s="62"/>
      <c r="AV70" s="62"/>
      <c r="AW70" s="192"/>
    </row>
    <row r="71" spans="1:49" ht="12" customHeight="1">
      <c r="A71" s="212"/>
      <c r="B71" s="194"/>
      <c r="C71" s="153"/>
      <c r="D71" s="33" t="s">
        <v>129</v>
      </c>
      <c r="E71" s="39" t="s">
        <v>69</v>
      </c>
      <c r="F71" s="33"/>
      <c r="G71" s="66"/>
      <c r="H71" s="210"/>
      <c r="I71" s="62"/>
      <c r="J71" s="63"/>
      <c r="K71" s="66"/>
      <c r="L71" s="66"/>
      <c r="M71" s="62"/>
      <c r="N71" s="62"/>
      <c r="O71" s="66"/>
      <c r="P71" s="66"/>
      <c r="Q71" s="62"/>
      <c r="R71" s="62"/>
      <c r="S71" s="66"/>
      <c r="T71" s="66"/>
      <c r="U71" s="62"/>
      <c r="V71" s="62"/>
      <c r="W71" s="66"/>
      <c r="X71" s="66"/>
      <c r="Y71" s="62"/>
      <c r="Z71" s="62"/>
      <c r="AA71" s="192"/>
      <c r="AB71" s="66"/>
      <c r="AC71" s="78"/>
      <c r="AD71" s="62"/>
      <c r="AE71" s="63"/>
      <c r="AF71" s="66"/>
      <c r="AG71" s="66"/>
      <c r="AH71" s="62"/>
      <c r="AI71" s="62"/>
      <c r="AJ71" s="66"/>
      <c r="AK71" s="66"/>
      <c r="AL71" s="62"/>
      <c r="AM71" s="62"/>
      <c r="AN71" s="66"/>
      <c r="AO71" s="66"/>
      <c r="AP71" s="187"/>
      <c r="AQ71" s="62"/>
      <c r="AR71" s="66"/>
      <c r="AS71" s="78"/>
      <c r="AT71" s="66"/>
      <c r="AU71" s="62"/>
      <c r="AV71" s="62"/>
      <c r="AW71" s="192"/>
    </row>
    <row r="72" spans="1:49" ht="12" customHeight="1">
      <c r="A72" s="212"/>
      <c r="B72" s="194"/>
      <c r="C72" s="153"/>
      <c r="D72" s="33" t="s">
        <v>130</v>
      </c>
      <c r="E72" s="39" t="s">
        <v>69</v>
      </c>
      <c r="F72" s="33"/>
      <c r="G72" s="66"/>
      <c r="H72" s="66"/>
      <c r="I72" s="62"/>
      <c r="J72" s="62">
        <v>1</v>
      </c>
      <c r="K72" s="66"/>
      <c r="L72" s="66"/>
      <c r="M72" s="62"/>
      <c r="N72" s="62"/>
      <c r="O72" s="66"/>
      <c r="P72" s="66"/>
      <c r="Q72" s="62"/>
      <c r="R72" s="62"/>
      <c r="S72" s="66"/>
      <c r="T72" s="66"/>
      <c r="U72" s="62"/>
      <c r="V72" s="62"/>
      <c r="W72" s="66"/>
      <c r="X72" s="66"/>
      <c r="Y72" s="62"/>
      <c r="Z72" s="62"/>
      <c r="AA72" s="192"/>
      <c r="AB72" s="66"/>
      <c r="AC72" s="66"/>
      <c r="AD72" s="62"/>
      <c r="AE72" s="62"/>
      <c r="AF72" s="66"/>
      <c r="AG72" s="66"/>
      <c r="AH72" s="62"/>
      <c r="AI72" s="62"/>
      <c r="AJ72" s="66"/>
      <c r="AK72" s="66"/>
      <c r="AL72" s="62"/>
      <c r="AM72" s="62"/>
      <c r="AN72" s="66"/>
      <c r="AO72" s="66"/>
      <c r="AP72" s="187"/>
      <c r="AQ72" s="62"/>
      <c r="AR72" s="66"/>
      <c r="AS72" s="78"/>
      <c r="AT72" s="66"/>
      <c r="AU72" s="62"/>
      <c r="AV72" s="62"/>
      <c r="AW72" s="192"/>
    </row>
    <row r="73" spans="1:49" ht="12" customHeight="1">
      <c r="A73" s="212"/>
      <c r="B73" s="194"/>
      <c r="C73" s="153"/>
      <c r="D73" s="33" t="s">
        <v>131</v>
      </c>
      <c r="E73" s="39" t="s">
        <v>69</v>
      </c>
      <c r="F73" s="33"/>
      <c r="G73" s="66"/>
      <c r="H73" s="66"/>
      <c r="I73" s="62"/>
      <c r="J73" s="62"/>
      <c r="K73" s="66"/>
      <c r="L73" s="66">
        <v>1</v>
      </c>
      <c r="M73" s="62"/>
      <c r="N73" s="62"/>
      <c r="O73" s="66"/>
      <c r="P73" s="66"/>
      <c r="Q73" s="62"/>
      <c r="R73" s="62"/>
      <c r="S73" s="66"/>
      <c r="T73" s="66"/>
      <c r="U73" s="62"/>
      <c r="V73" s="62"/>
      <c r="W73" s="66"/>
      <c r="X73" s="66"/>
      <c r="Y73" s="62"/>
      <c r="Z73" s="62"/>
      <c r="AA73" s="192"/>
      <c r="AB73" s="66"/>
      <c r="AC73" s="66"/>
      <c r="AD73" s="62"/>
      <c r="AE73" s="62"/>
      <c r="AF73" s="66"/>
      <c r="AG73" s="66"/>
      <c r="AH73" s="62"/>
      <c r="AI73" s="62"/>
      <c r="AJ73" s="66"/>
      <c r="AK73" s="66"/>
      <c r="AL73" s="62"/>
      <c r="AM73" s="62"/>
      <c r="AN73" s="66"/>
      <c r="AO73" s="66"/>
      <c r="AP73" s="187"/>
      <c r="AQ73" s="62"/>
      <c r="AR73" s="66"/>
      <c r="AS73" s="78"/>
      <c r="AT73" s="66"/>
      <c r="AU73" s="62"/>
      <c r="AV73" s="62"/>
      <c r="AW73" s="192"/>
    </row>
    <row r="74" spans="1:49" ht="12" customHeight="1">
      <c r="A74" s="213"/>
      <c r="B74" s="195"/>
      <c r="C74" s="153"/>
      <c r="D74" s="33" t="s">
        <v>132</v>
      </c>
      <c r="E74" s="32"/>
      <c r="F74" s="40" t="s">
        <v>69</v>
      </c>
      <c r="G74" s="66"/>
      <c r="H74" s="66"/>
      <c r="I74" s="62"/>
      <c r="J74" s="62"/>
      <c r="K74" s="66"/>
      <c r="L74" s="66"/>
      <c r="M74" s="62"/>
      <c r="N74" s="62"/>
      <c r="O74" s="66"/>
      <c r="P74" s="66"/>
      <c r="Q74" s="62"/>
      <c r="R74" s="62"/>
      <c r="S74" s="66"/>
      <c r="T74" s="66"/>
      <c r="U74" s="62"/>
      <c r="V74" s="62"/>
      <c r="W74" s="66"/>
      <c r="X74" s="66"/>
      <c r="Y74" s="62"/>
      <c r="Z74" s="62"/>
      <c r="AA74" s="192"/>
      <c r="AB74" s="66"/>
      <c r="AC74" s="66"/>
      <c r="AD74" s="62"/>
      <c r="AE74" s="62"/>
      <c r="AF74" s="66"/>
      <c r="AG74" s="66"/>
      <c r="AH74" s="62"/>
      <c r="AI74" s="62"/>
      <c r="AJ74" s="66"/>
      <c r="AK74" s="66"/>
      <c r="AL74" s="62"/>
      <c r="AM74" s="62"/>
      <c r="AN74" s="66"/>
      <c r="AO74" s="66"/>
      <c r="AP74" s="188"/>
      <c r="AQ74" s="62"/>
      <c r="AR74" s="66"/>
      <c r="AS74" s="78"/>
      <c r="AT74" s="66"/>
      <c r="AU74" s="62"/>
      <c r="AV74" s="62"/>
      <c r="AW74" s="192"/>
    </row>
    <row r="75" spans="1:49">
      <c r="A75" s="191" t="s">
        <v>133</v>
      </c>
      <c r="B75" s="191"/>
      <c r="C75" s="191"/>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209"/>
      <c r="AC75" s="209"/>
      <c r="AD75" s="209"/>
      <c r="AE75" s="209"/>
      <c r="AF75" s="209"/>
      <c r="AG75" s="209"/>
      <c r="AH75" s="209"/>
      <c r="AI75" s="209"/>
      <c r="AJ75" s="209"/>
      <c r="AK75" s="209"/>
      <c r="AL75" s="209"/>
      <c r="AM75" s="209"/>
      <c r="AN75" s="209"/>
      <c r="AO75" s="209"/>
      <c r="AP75" s="209"/>
      <c r="AQ75" s="209"/>
      <c r="AR75" s="209"/>
      <c r="AS75" s="209"/>
      <c r="AT75" s="209"/>
      <c r="AU75" s="209"/>
      <c r="AV75" s="209"/>
      <c r="AW75" s="209"/>
    </row>
    <row r="76" spans="1:49" ht="15.75" customHeight="1">
      <c r="A76" s="211"/>
      <c r="B76" s="200" t="s">
        <v>134</v>
      </c>
      <c r="C76" s="200"/>
      <c r="D76" s="200"/>
      <c r="E76" s="200"/>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0"/>
      <c r="AL76" s="200"/>
      <c r="AM76" s="200"/>
      <c r="AN76" s="200"/>
      <c r="AO76" s="200"/>
      <c r="AP76" s="200"/>
      <c r="AQ76" s="200"/>
      <c r="AR76" s="200"/>
      <c r="AS76" s="200"/>
      <c r="AT76" s="200"/>
      <c r="AU76" s="200"/>
      <c r="AV76" s="200"/>
      <c r="AW76" s="200"/>
    </row>
    <row r="77" spans="1:49" ht="15.75" customHeight="1">
      <c r="A77" s="212"/>
      <c r="B77" s="193"/>
      <c r="C77" s="151" t="s">
        <v>60</v>
      </c>
      <c r="D77" s="151"/>
      <c r="E77" s="151"/>
      <c r="F77" s="151"/>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5"/>
      <c r="AH77" s="185"/>
      <c r="AI77" s="185"/>
      <c r="AJ77" s="185"/>
      <c r="AK77" s="185"/>
      <c r="AL77" s="185"/>
      <c r="AM77" s="185"/>
      <c r="AN77" s="185"/>
      <c r="AO77" s="185"/>
      <c r="AP77" s="185"/>
      <c r="AQ77" s="185"/>
      <c r="AR77" s="185"/>
      <c r="AS77" s="185"/>
      <c r="AT77" s="185"/>
      <c r="AU77" s="185"/>
      <c r="AV77" s="185"/>
      <c r="AW77" s="185"/>
    </row>
    <row r="78" spans="1:49" ht="55.5" customHeight="1">
      <c r="A78" s="212"/>
      <c r="B78" s="194"/>
      <c r="C78" s="149" t="s">
        <v>135</v>
      </c>
      <c r="D78" s="149"/>
      <c r="E78" s="149"/>
      <c r="F78" s="149"/>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row>
    <row r="79" spans="1:49" ht="15.75" customHeight="1">
      <c r="A79" s="212"/>
      <c r="B79" s="194"/>
      <c r="C79" s="60" t="s">
        <v>62</v>
      </c>
      <c r="D79" s="35" t="s">
        <v>63</v>
      </c>
      <c r="E79" s="31" t="s">
        <v>64</v>
      </c>
      <c r="F79" s="31" t="s">
        <v>0</v>
      </c>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185"/>
      <c r="AM79" s="185"/>
      <c r="AN79" s="185"/>
      <c r="AO79" s="185"/>
      <c r="AP79" s="185"/>
      <c r="AQ79" s="185"/>
      <c r="AR79" s="185"/>
      <c r="AS79" s="185"/>
      <c r="AT79" s="185"/>
      <c r="AU79" s="185"/>
      <c r="AV79" s="185"/>
      <c r="AW79" s="185"/>
    </row>
    <row r="80" spans="1:49" ht="12" customHeight="1">
      <c r="A80" s="212"/>
      <c r="B80" s="194"/>
      <c r="C80" s="153" t="s">
        <v>136</v>
      </c>
      <c r="D80" s="33" t="s">
        <v>137</v>
      </c>
      <c r="E80" s="39" t="s">
        <v>69</v>
      </c>
      <c r="F80" s="32"/>
      <c r="G80" s="66"/>
      <c r="H80" s="66"/>
      <c r="I80" s="62"/>
      <c r="J80" s="218">
        <v>3</v>
      </c>
      <c r="K80" s="66"/>
      <c r="L80" s="210">
        <v>1</v>
      </c>
      <c r="M80" s="62"/>
      <c r="N80" s="62"/>
      <c r="O80" s="66"/>
      <c r="P80" s="66"/>
      <c r="Q80" s="62"/>
      <c r="R80" s="62"/>
      <c r="S80" s="66"/>
      <c r="T80" s="66"/>
      <c r="U80" s="62"/>
      <c r="V80" s="62"/>
      <c r="W80" s="66"/>
      <c r="X80" s="66"/>
      <c r="Y80" s="62"/>
      <c r="Z80" s="62"/>
      <c r="AA80" s="192">
        <f>SUM(G80:Z90)</f>
        <v>5</v>
      </c>
      <c r="AB80" s="66"/>
      <c r="AC80" s="66"/>
      <c r="AD80" s="62"/>
      <c r="AE80" s="62"/>
      <c r="AF80" s="66"/>
      <c r="AG80" s="66"/>
      <c r="AH80" s="62"/>
      <c r="AI80" s="62"/>
      <c r="AJ80" s="66"/>
      <c r="AK80" s="66"/>
      <c r="AL80" s="62"/>
      <c r="AM80" s="62"/>
      <c r="AN80" s="66"/>
      <c r="AO80" s="66"/>
      <c r="AP80" s="62"/>
      <c r="AQ80" s="62"/>
      <c r="AR80" s="66"/>
      <c r="AS80" s="78"/>
      <c r="AT80" s="66"/>
      <c r="AU80" s="186">
        <v>2</v>
      </c>
      <c r="AV80" s="62"/>
      <c r="AW80" s="192">
        <f>SUM(AB80:AV90)</f>
        <v>7</v>
      </c>
    </row>
    <row r="81" spans="1:49" ht="12" customHeight="1">
      <c r="A81" s="212"/>
      <c r="B81" s="194"/>
      <c r="C81" s="153"/>
      <c r="D81" s="33" t="s">
        <v>138</v>
      </c>
      <c r="E81" s="39" t="s">
        <v>69</v>
      </c>
      <c r="F81" s="32"/>
      <c r="G81" s="66"/>
      <c r="H81" s="66"/>
      <c r="I81" s="62"/>
      <c r="J81" s="218"/>
      <c r="K81" s="66"/>
      <c r="L81" s="210"/>
      <c r="M81" s="62"/>
      <c r="N81" s="62"/>
      <c r="O81" s="66"/>
      <c r="P81" s="66"/>
      <c r="Q81" s="62"/>
      <c r="R81" s="62"/>
      <c r="S81" s="66"/>
      <c r="T81" s="66"/>
      <c r="U81" s="62"/>
      <c r="V81" s="62"/>
      <c r="W81" s="66"/>
      <c r="X81" s="66"/>
      <c r="Y81" s="62"/>
      <c r="Z81" s="62"/>
      <c r="AA81" s="192"/>
      <c r="AB81" s="66"/>
      <c r="AC81" s="66"/>
      <c r="AD81" s="62"/>
      <c r="AE81" s="62"/>
      <c r="AF81" s="66"/>
      <c r="AG81" s="66"/>
      <c r="AH81" s="62"/>
      <c r="AI81" s="62"/>
      <c r="AJ81" s="66"/>
      <c r="AK81" s="66"/>
      <c r="AL81" s="62"/>
      <c r="AM81" s="62"/>
      <c r="AN81" s="66"/>
      <c r="AO81" s="66"/>
      <c r="AP81" s="62"/>
      <c r="AQ81" s="62"/>
      <c r="AR81" s="66"/>
      <c r="AS81" s="78"/>
      <c r="AT81" s="66"/>
      <c r="AU81" s="187"/>
      <c r="AV81" s="62"/>
      <c r="AW81" s="192"/>
    </row>
    <row r="82" spans="1:49" ht="12" customHeight="1">
      <c r="A82" s="212"/>
      <c r="B82" s="194"/>
      <c r="C82" s="153" t="s">
        <v>139</v>
      </c>
      <c r="D82" s="33" t="s">
        <v>140</v>
      </c>
      <c r="E82" s="38"/>
      <c r="F82" s="40" t="s">
        <v>69</v>
      </c>
      <c r="G82" s="66"/>
      <c r="H82" s="66"/>
      <c r="I82" s="62"/>
      <c r="J82" s="218"/>
      <c r="K82" s="66"/>
      <c r="L82" s="66"/>
      <c r="M82" s="62"/>
      <c r="N82" s="62"/>
      <c r="O82" s="66"/>
      <c r="P82" s="66"/>
      <c r="Q82" s="62"/>
      <c r="R82" s="62"/>
      <c r="S82" s="66"/>
      <c r="T82" s="66"/>
      <c r="U82" s="62"/>
      <c r="V82" s="62"/>
      <c r="W82" s="66"/>
      <c r="X82" s="66"/>
      <c r="Y82" s="62"/>
      <c r="Z82" s="62"/>
      <c r="AA82" s="192"/>
      <c r="AB82" s="66"/>
      <c r="AC82" s="66"/>
      <c r="AD82" s="62"/>
      <c r="AE82" s="62"/>
      <c r="AF82" s="66"/>
      <c r="AG82" s="66"/>
      <c r="AH82" s="62"/>
      <c r="AI82" s="62"/>
      <c r="AJ82" s="66"/>
      <c r="AK82" s="66"/>
      <c r="AL82" s="62"/>
      <c r="AM82" s="62"/>
      <c r="AN82" s="66"/>
      <c r="AO82" s="66"/>
      <c r="AP82" s="62"/>
      <c r="AQ82" s="186">
        <v>2</v>
      </c>
      <c r="AR82" s="66"/>
      <c r="AS82" s="78"/>
      <c r="AT82" s="66"/>
      <c r="AU82" s="187"/>
      <c r="AV82" s="62"/>
      <c r="AW82" s="192"/>
    </row>
    <row r="83" spans="1:49" ht="12" customHeight="1">
      <c r="A83" s="212"/>
      <c r="B83" s="194"/>
      <c r="C83" s="153"/>
      <c r="D83" s="33" t="s">
        <v>141</v>
      </c>
      <c r="E83" s="38"/>
      <c r="F83" s="40" t="s">
        <v>69</v>
      </c>
      <c r="G83" s="66"/>
      <c r="H83" s="66"/>
      <c r="I83" s="62"/>
      <c r="J83" s="218"/>
      <c r="K83" s="66"/>
      <c r="L83" s="66"/>
      <c r="M83" s="62"/>
      <c r="N83" s="62"/>
      <c r="O83" s="66"/>
      <c r="P83" s="66"/>
      <c r="Q83" s="62"/>
      <c r="R83" s="62"/>
      <c r="S83" s="66"/>
      <c r="T83" s="66"/>
      <c r="U83" s="62"/>
      <c r="V83" s="62"/>
      <c r="W83" s="66"/>
      <c r="X83" s="66"/>
      <c r="Y83" s="62"/>
      <c r="Z83" s="62"/>
      <c r="AA83" s="192"/>
      <c r="AB83" s="66"/>
      <c r="AC83" s="66"/>
      <c r="AD83" s="62"/>
      <c r="AE83" s="62"/>
      <c r="AF83" s="66"/>
      <c r="AG83" s="66"/>
      <c r="AH83" s="62"/>
      <c r="AI83" s="62"/>
      <c r="AJ83" s="66"/>
      <c r="AK83" s="66"/>
      <c r="AL83" s="62"/>
      <c r="AM83" s="62"/>
      <c r="AN83" s="66"/>
      <c r="AO83" s="66"/>
      <c r="AP83" s="62"/>
      <c r="AQ83" s="187"/>
      <c r="AR83" s="66"/>
      <c r="AS83" s="78"/>
      <c r="AT83" s="66"/>
      <c r="AU83" s="187"/>
      <c r="AV83" s="62"/>
      <c r="AW83" s="192"/>
    </row>
    <row r="84" spans="1:49" ht="12" customHeight="1">
      <c r="A84" s="212"/>
      <c r="B84" s="194"/>
      <c r="C84" s="153"/>
      <c r="D84" s="33" t="s">
        <v>142</v>
      </c>
      <c r="E84" s="38"/>
      <c r="F84" s="40" t="s">
        <v>69</v>
      </c>
      <c r="G84" s="66"/>
      <c r="H84" s="66"/>
      <c r="I84" s="62"/>
      <c r="J84" s="62"/>
      <c r="K84" s="66"/>
      <c r="L84" s="66"/>
      <c r="M84" s="62"/>
      <c r="N84" s="62"/>
      <c r="O84" s="66"/>
      <c r="P84" s="66"/>
      <c r="Q84" s="62"/>
      <c r="R84" s="62"/>
      <c r="S84" s="66"/>
      <c r="T84" s="66"/>
      <c r="U84" s="62"/>
      <c r="V84" s="62"/>
      <c r="W84" s="66"/>
      <c r="X84" s="66"/>
      <c r="Y84" s="62"/>
      <c r="Z84" s="62"/>
      <c r="AA84" s="192"/>
      <c r="AB84" s="66"/>
      <c r="AC84" s="66"/>
      <c r="AD84" s="62"/>
      <c r="AE84" s="62"/>
      <c r="AF84" s="66"/>
      <c r="AG84" s="66"/>
      <c r="AH84" s="62"/>
      <c r="AI84" s="62"/>
      <c r="AJ84" s="66"/>
      <c r="AK84" s="66"/>
      <c r="AL84" s="62"/>
      <c r="AM84" s="62"/>
      <c r="AN84" s="66"/>
      <c r="AO84" s="66"/>
      <c r="AP84" s="62"/>
      <c r="AQ84" s="187"/>
      <c r="AR84" s="66"/>
      <c r="AS84" s="78"/>
      <c r="AT84" s="66"/>
      <c r="AU84" s="187"/>
      <c r="AV84" s="62"/>
      <c r="AW84" s="192"/>
    </row>
    <row r="85" spans="1:49" ht="12" customHeight="1">
      <c r="A85" s="212"/>
      <c r="B85" s="194"/>
      <c r="C85" s="153"/>
      <c r="D85" s="33" t="s">
        <v>143</v>
      </c>
      <c r="E85" s="38"/>
      <c r="F85" s="40" t="s">
        <v>69</v>
      </c>
      <c r="G85" s="66"/>
      <c r="H85" s="66"/>
      <c r="I85" s="62"/>
      <c r="J85" s="62"/>
      <c r="K85" s="66"/>
      <c r="L85" s="66"/>
      <c r="M85" s="62"/>
      <c r="N85" s="62"/>
      <c r="O85" s="66"/>
      <c r="P85" s="66"/>
      <c r="Q85" s="62"/>
      <c r="R85" s="62"/>
      <c r="S85" s="66"/>
      <c r="T85" s="66"/>
      <c r="U85" s="62"/>
      <c r="V85" s="62"/>
      <c r="W85" s="66"/>
      <c r="X85" s="66"/>
      <c r="Y85" s="62"/>
      <c r="Z85" s="62"/>
      <c r="AA85" s="192"/>
      <c r="AB85" s="66"/>
      <c r="AC85" s="66"/>
      <c r="AD85" s="62"/>
      <c r="AE85" s="62"/>
      <c r="AF85" s="66"/>
      <c r="AG85" s="66"/>
      <c r="AH85" s="62"/>
      <c r="AI85" s="62"/>
      <c r="AJ85" s="66"/>
      <c r="AK85" s="66"/>
      <c r="AL85" s="62"/>
      <c r="AM85" s="62"/>
      <c r="AN85" s="66"/>
      <c r="AO85" s="66"/>
      <c r="AP85" s="62"/>
      <c r="AQ85" s="188"/>
      <c r="AR85" s="66"/>
      <c r="AS85" s="78"/>
      <c r="AT85" s="66"/>
      <c r="AU85" s="187"/>
      <c r="AV85" s="62"/>
      <c r="AW85" s="192"/>
    </row>
    <row r="86" spans="1:49" ht="12" customHeight="1">
      <c r="A86" s="212"/>
      <c r="B86" s="194"/>
      <c r="C86" s="34" t="s">
        <v>56</v>
      </c>
      <c r="D86" s="33" t="s">
        <v>144</v>
      </c>
      <c r="E86" s="38"/>
      <c r="F86" s="40" t="s">
        <v>69</v>
      </c>
      <c r="G86" s="66"/>
      <c r="H86" s="66"/>
      <c r="I86" s="62"/>
      <c r="J86" s="62"/>
      <c r="K86" s="66"/>
      <c r="L86" s="66"/>
      <c r="M86" s="62"/>
      <c r="N86" s="62"/>
      <c r="O86" s="66"/>
      <c r="P86" s="66"/>
      <c r="Q86" s="62"/>
      <c r="R86" s="62"/>
      <c r="S86" s="66"/>
      <c r="T86" s="66"/>
      <c r="U86" s="62"/>
      <c r="V86" s="62"/>
      <c r="W86" s="66"/>
      <c r="X86" s="66"/>
      <c r="Y86" s="62"/>
      <c r="Z86" s="62"/>
      <c r="AA86" s="192"/>
      <c r="AB86" s="66"/>
      <c r="AC86" s="66"/>
      <c r="AD86" s="62"/>
      <c r="AE86" s="62"/>
      <c r="AF86" s="66"/>
      <c r="AG86" s="66"/>
      <c r="AH86" s="62"/>
      <c r="AI86" s="62"/>
      <c r="AJ86" s="66"/>
      <c r="AK86" s="66"/>
      <c r="AL86" s="62"/>
      <c r="AM86" s="62"/>
      <c r="AN86" s="66"/>
      <c r="AO86" s="66"/>
      <c r="AP86" s="62"/>
      <c r="AQ86" s="62"/>
      <c r="AR86" s="66"/>
      <c r="AS86" s="78"/>
      <c r="AT86" s="66"/>
      <c r="AU86" s="187"/>
      <c r="AV86" s="62"/>
      <c r="AW86" s="192"/>
    </row>
    <row r="87" spans="1:49" ht="12" customHeight="1">
      <c r="A87" s="212"/>
      <c r="B87" s="194"/>
      <c r="C87" s="34" t="s">
        <v>145</v>
      </c>
      <c r="D87" s="33" t="s">
        <v>147</v>
      </c>
      <c r="E87" s="38"/>
      <c r="F87" s="40" t="s">
        <v>69</v>
      </c>
      <c r="G87" s="66"/>
      <c r="H87" s="66"/>
      <c r="I87" s="62"/>
      <c r="J87" s="62"/>
      <c r="K87" s="66"/>
      <c r="L87" s="66"/>
      <c r="M87" s="62"/>
      <c r="N87" s="62"/>
      <c r="O87" s="66"/>
      <c r="P87" s="66"/>
      <c r="Q87" s="62"/>
      <c r="R87" s="62"/>
      <c r="S87" s="66"/>
      <c r="T87" s="66"/>
      <c r="U87" s="62"/>
      <c r="V87" s="62"/>
      <c r="W87" s="66"/>
      <c r="X87" s="66"/>
      <c r="Y87" s="62"/>
      <c r="Z87" s="62"/>
      <c r="AA87" s="192"/>
      <c r="AB87" s="66"/>
      <c r="AC87" s="66"/>
      <c r="AD87" s="62"/>
      <c r="AE87" s="62"/>
      <c r="AF87" s="66"/>
      <c r="AG87" s="66"/>
      <c r="AH87" s="62"/>
      <c r="AI87" s="62"/>
      <c r="AJ87" s="66"/>
      <c r="AK87" s="66"/>
      <c r="AL87" s="62"/>
      <c r="AM87" s="62"/>
      <c r="AN87" s="66"/>
      <c r="AO87" s="66"/>
      <c r="AP87" s="62"/>
      <c r="AQ87" s="62"/>
      <c r="AR87" s="66"/>
      <c r="AS87" s="78"/>
      <c r="AT87" s="66"/>
      <c r="AU87" s="188"/>
      <c r="AV87" s="62"/>
      <c r="AW87" s="192"/>
    </row>
    <row r="88" spans="1:49" ht="12" customHeight="1">
      <c r="A88" s="212"/>
      <c r="B88" s="194"/>
      <c r="C88" s="34" t="s">
        <v>146</v>
      </c>
      <c r="D88" s="33" t="s">
        <v>148</v>
      </c>
      <c r="E88" s="38"/>
      <c r="F88" s="40" t="s">
        <v>69</v>
      </c>
      <c r="G88" s="66"/>
      <c r="H88" s="66"/>
      <c r="I88" s="62"/>
      <c r="J88" s="62"/>
      <c r="K88" s="66"/>
      <c r="L88" s="66"/>
      <c r="M88" s="62"/>
      <c r="N88" s="62"/>
      <c r="O88" s="66"/>
      <c r="P88" s="66"/>
      <c r="Q88" s="62"/>
      <c r="R88" s="62"/>
      <c r="S88" s="66"/>
      <c r="T88" s="66"/>
      <c r="U88" s="62"/>
      <c r="V88" s="62"/>
      <c r="W88" s="66"/>
      <c r="X88" s="66"/>
      <c r="Y88" s="62"/>
      <c r="Z88" s="62"/>
      <c r="AA88" s="192"/>
      <c r="AB88" s="66"/>
      <c r="AC88" s="66"/>
      <c r="AD88" s="62"/>
      <c r="AE88" s="62"/>
      <c r="AF88" s="66"/>
      <c r="AG88" s="66"/>
      <c r="AH88" s="62"/>
      <c r="AI88" s="62"/>
      <c r="AJ88" s="66"/>
      <c r="AK88" s="66"/>
      <c r="AL88" s="62"/>
      <c r="AM88" s="62"/>
      <c r="AN88" s="66"/>
      <c r="AO88" s="66"/>
      <c r="AP88" s="62"/>
      <c r="AQ88" s="62"/>
      <c r="AR88" s="66"/>
      <c r="AS88" s="78"/>
      <c r="AT88" s="66"/>
      <c r="AU88" s="62"/>
      <c r="AV88" s="62"/>
      <c r="AW88" s="192"/>
    </row>
    <row r="89" spans="1:49" ht="12" customHeight="1">
      <c r="A89" s="212"/>
      <c r="B89" s="194"/>
      <c r="C89" s="34" t="s">
        <v>149</v>
      </c>
      <c r="D89" s="33" t="s">
        <v>150</v>
      </c>
      <c r="E89" s="38"/>
      <c r="F89" s="40" t="s">
        <v>69</v>
      </c>
      <c r="G89" s="66"/>
      <c r="H89" s="66"/>
      <c r="I89" s="62"/>
      <c r="J89" s="62"/>
      <c r="K89" s="66"/>
      <c r="L89" s="66"/>
      <c r="M89" s="62"/>
      <c r="N89" s="62"/>
      <c r="O89" s="66"/>
      <c r="P89" s="66"/>
      <c r="Q89" s="62"/>
      <c r="R89" s="62"/>
      <c r="S89" s="66"/>
      <c r="T89" s="66"/>
      <c r="U89" s="62"/>
      <c r="V89" s="62"/>
      <c r="W89" s="66"/>
      <c r="X89" s="66"/>
      <c r="Y89" s="62"/>
      <c r="Z89" s="62"/>
      <c r="AA89" s="192"/>
      <c r="AB89" s="66"/>
      <c r="AC89" s="66"/>
      <c r="AD89" s="62"/>
      <c r="AE89" s="62"/>
      <c r="AF89" s="66"/>
      <c r="AG89" s="66"/>
      <c r="AH89" s="62"/>
      <c r="AI89" s="62"/>
      <c r="AJ89" s="66"/>
      <c r="AK89" s="66"/>
      <c r="AL89" s="62"/>
      <c r="AM89" s="62"/>
      <c r="AN89" s="66"/>
      <c r="AO89" s="66"/>
      <c r="AP89" s="62"/>
      <c r="AQ89" s="62"/>
      <c r="AR89" s="66"/>
      <c r="AS89" s="78">
        <v>3</v>
      </c>
      <c r="AT89" s="66"/>
      <c r="AU89" s="62"/>
      <c r="AV89" s="62"/>
      <c r="AW89" s="192"/>
    </row>
    <row r="90" spans="1:49" ht="12" customHeight="1">
      <c r="A90" s="212"/>
      <c r="B90" s="194"/>
      <c r="C90" s="34" t="s">
        <v>151</v>
      </c>
      <c r="D90" s="33" t="s">
        <v>152</v>
      </c>
      <c r="E90" s="39" t="s">
        <v>69</v>
      </c>
      <c r="F90" s="32"/>
      <c r="G90" s="66"/>
      <c r="H90" s="66"/>
      <c r="I90" s="62"/>
      <c r="J90" s="62"/>
      <c r="K90" s="66"/>
      <c r="L90" s="66">
        <v>1</v>
      </c>
      <c r="M90" s="62"/>
      <c r="N90" s="62"/>
      <c r="O90" s="66"/>
      <c r="P90" s="66"/>
      <c r="Q90" s="62"/>
      <c r="R90" s="62"/>
      <c r="S90" s="66"/>
      <c r="T90" s="66"/>
      <c r="U90" s="62"/>
      <c r="V90" s="62"/>
      <c r="W90" s="66"/>
      <c r="X90" s="66"/>
      <c r="Y90" s="62"/>
      <c r="Z90" s="62"/>
      <c r="AA90" s="192"/>
      <c r="AB90" s="66"/>
      <c r="AC90" s="66"/>
      <c r="AD90" s="62"/>
      <c r="AE90" s="62"/>
      <c r="AF90" s="66"/>
      <c r="AG90" s="66"/>
      <c r="AH90" s="62"/>
      <c r="AI90" s="62"/>
      <c r="AJ90" s="66"/>
      <c r="AK90" s="66"/>
      <c r="AL90" s="62"/>
      <c r="AM90" s="62"/>
      <c r="AN90" s="66"/>
      <c r="AO90" s="66"/>
      <c r="AP90" s="62"/>
      <c r="AQ90" s="62"/>
      <c r="AR90" s="66"/>
      <c r="AS90" s="78"/>
      <c r="AT90" s="66"/>
      <c r="AU90" s="62"/>
      <c r="AV90" s="62"/>
      <c r="AW90" s="192"/>
    </row>
    <row r="91" spans="1:49" ht="15" customHeight="1">
      <c r="A91" s="212"/>
      <c r="B91" s="194"/>
      <c r="C91" s="152" t="s">
        <v>116</v>
      </c>
      <c r="D91" s="152"/>
      <c r="E91" s="152"/>
      <c r="F91" s="152"/>
      <c r="G91" s="185"/>
      <c r="H91" s="185"/>
      <c r="I91" s="185"/>
      <c r="J91" s="185"/>
      <c r="K91" s="185"/>
      <c r="L91" s="185"/>
      <c r="M91" s="185"/>
      <c r="N91" s="185"/>
      <c r="O91" s="185"/>
      <c r="P91" s="185"/>
      <c r="Q91" s="185"/>
      <c r="R91" s="185"/>
      <c r="S91" s="185"/>
      <c r="T91" s="185"/>
      <c r="U91" s="185"/>
      <c r="V91" s="185"/>
      <c r="W91" s="185"/>
      <c r="X91" s="185"/>
      <c r="Y91" s="185"/>
      <c r="Z91" s="185"/>
      <c r="AA91" s="185"/>
      <c r="AB91" s="185"/>
      <c r="AC91" s="185"/>
      <c r="AD91" s="185"/>
      <c r="AE91" s="185"/>
      <c r="AF91" s="185"/>
      <c r="AG91" s="185"/>
      <c r="AH91" s="185"/>
      <c r="AI91" s="185"/>
      <c r="AJ91" s="185"/>
      <c r="AK91" s="185"/>
      <c r="AL91" s="185"/>
      <c r="AM91" s="185"/>
      <c r="AN91" s="185"/>
      <c r="AO91" s="185"/>
      <c r="AP91" s="185"/>
      <c r="AQ91" s="185"/>
      <c r="AR91" s="185"/>
      <c r="AS91" s="185"/>
      <c r="AT91" s="185"/>
      <c r="AU91" s="185"/>
      <c r="AV91" s="185"/>
      <c r="AW91" s="185"/>
    </row>
    <row r="92" spans="1:49" ht="24" customHeight="1">
      <c r="A92" s="212"/>
      <c r="B92" s="194"/>
      <c r="C92" s="150" t="s">
        <v>153</v>
      </c>
      <c r="D92" s="150"/>
      <c r="E92" s="150"/>
      <c r="F92" s="150"/>
      <c r="G92" s="185"/>
      <c r="H92" s="185"/>
      <c r="I92" s="185"/>
      <c r="J92" s="185"/>
      <c r="K92" s="185"/>
      <c r="L92" s="185"/>
      <c r="M92" s="185"/>
      <c r="N92" s="185"/>
      <c r="O92" s="185"/>
      <c r="P92" s="185"/>
      <c r="Q92" s="185"/>
      <c r="R92" s="185"/>
      <c r="S92" s="185"/>
      <c r="T92" s="185"/>
      <c r="U92" s="185"/>
      <c r="V92" s="185"/>
      <c r="W92" s="185"/>
      <c r="X92" s="185"/>
      <c r="Y92" s="185"/>
      <c r="Z92" s="185"/>
      <c r="AA92" s="185"/>
      <c r="AB92" s="185"/>
      <c r="AC92" s="185"/>
      <c r="AD92" s="185"/>
      <c r="AE92" s="185"/>
      <c r="AF92" s="185"/>
      <c r="AG92" s="185"/>
      <c r="AH92" s="185"/>
      <c r="AI92" s="185"/>
      <c r="AJ92" s="185"/>
      <c r="AK92" s="185"/>
      <c r="AL92" s="185"/>
      <c r="AM92" s="185"/>
      <c r="AN92" s="185"/>
      <c r="AO92" s="185"/>
      <c r="AP92" s="185"/>
      <c r="AQ92" s="185"/>
      <c r="AR92" s="185"/>
      <c r="AS92" s="185"/>
      <c r="AT92" s="185"/>
      <c r="AU92" s="185"/>
      <c r="AV92" s="185"/>
      <c r="AW92" s="185"/>
    </row>
    <row r="93" spans="1:49" ht="12" customHeight="1">
      <c r="A93" s="212"/>
      <c r="B93" s="194"/>
      <c r="C93" s="150" t="s">
        <v>154</v>
      </c>
      <c r="D93" s="150"/>
      <c r="E93" s="150"/>
      <c r="F93" s="150"/>
      <c r="G93" s="185"/>
      <c r="H93" s="185"/>
      <c r="I93" s="185"/>
      <c r="J93" s="185"/>
      <c r="K93" s="185"/>
      <c r="L93" s="185"/>
      <c r="M93" s="185"/>
      <c r="N93" s="185"/>
      <c r="O93" s="185"/>
      <c r="P93" s="185"/>
      <c r="Q93" s="185"/>
      <c r="R93" s="185"/>
      <c r="S93" s="185"/>
      <c r="T93" s="185"/>
      <c r="U93" s="185"/>
      <c r="V93" s="185"/>
      <c r="W93" s="185"/>
      <c r="X93" s="185"/>
      <c r="Y93" s="185"/>
      <c r="Z93" s="185"/>
      <c r="AA93" s="185"/>
      <c r="AB93" s="185"/>
      <c r="AC93" s="185"/>
      <c r="AD93" s="185"/>
      <c r="AE93" s="185"/>
      <c r="AF93" s="185"/>
      <c r="AG93" s="185"/>
      <c r="AH93" s="185"/>
      <c r="AI93" s="185"/>
      <c r="AJ93" s="185"/>
      <c r="AK93" s="185"/>
      <c r="AL93" s="185"/>
      <c r="AM93" s="185"/>
      <c r="AN93" s="185"/>
      <c r="AO93" s="185"/>
      <c r="AP93" s="185"/>
      <c r="AQ93" s="185"/>
      <c r="AR93" s="185"/>
      <c r="AS93" s="185"/>
      <c r="AT93" s="185"/>
      <c r="AU93" s="185"/>
      <c r="AV93" s="185"/>
      <c r="AW93" s="185"/>
    </row>
    <row r="94" spans="1:49" ht="24" customHeight="1">
      <c r="A94" s="212"/>
      <c r="B94" s="195"/>
      <c r="C94" s="150" t="s">
        <v>155</v>
      </c>
      <c r="D94" s="150"/>
      <c r="E94" s="150"/>
      <c r="F94" s="150"/>
      <c r="G94" s="185"/>
      <c r="H94" s="185"/>
      <c r="I94" s="185"/>
      <c r="J94" s="185"/>
      <c r="K94" s="185"/>
      <c r="L94" s="185"/>
      <c r="M94" s="185"/>
      <c r="N94" s="185"/>
      <c r="O94" s="185"/>
      <c r="P94" s="185"/>
      <c r="Q94" s="185"/>
      <c r="R94" s="185"/>
      <c r="S94" s="185"/>
      <c r="T94" s="185"/>
      <c r="U94" s="185"/>
      <c r="V94" s="185"/>
      <c r="W94" s="185"/>
      <c r="X94" s="185"/>
      <c r="Y94" s="185"/>
      <c r="Z94" s="185"/>
      <c r="AA94" s="185"/>
      <c r="AB94" s="185"/>
      <c r="AC94" s="185"/>
      <c r="AD94" s="185"/>
      <c r="AE94" s="185"/>
      <c r="AF94" s="185"/>
      <c r="AG94" s="185"/>
      <c r="AH94" s="185"/>
      <c r="AI94" s="185"/>
      <c r="AJ94" s="185"/>
      <c r="AK94" s="185"/>
      <c r="AL94" s="185"/>
      <c r="AM94" s="185"/>
      <c r="AN94" s="185"/>
      <c r="AO94" s="185"/>
      <c r="AP94" s="185"/>
      <c r="AQ94" s="185"/>
      <c r="AR94" s="185"/>
      <c r="AS94" s="185"/>
      <c r="AT94" s="185"/>
      <c r="AU94" s="185"/>
      <c r="AV94" s="185"/>
      <c r="AW94" s="185"/>
    </row>
    <row r="95" spans="1:49" ht="15.75" customHeight="1">
      <c r="A95" s="212"/>
      <c r="B95" s="200" t="s">
        <v>156</v>
      </c>
      <c r="C95" s="200"/>
      <c r="D95" s="200"/>
      <c r="E95" s="200"/>
      <c r="F95" s="200"/>
      <c r="G95" s="200"/>
      <c r="H95" s="200"/>
      <c r="I95" s="200"/>
      <c r="J95" s="200"/>
      <c r="K95" s="200"/>
      <c r="L95" s="200"/>
      <c r="M95" s="200"/>
      <c r="N95" s="200"/>
      <c r="O95" s="200"/>
      <c r="P95" s="200"/>
      <c r="Q95" s="200"/>
      <c r="R95" s="200"/>
      <c r="S95" s="200"/>
      <c r="T95" s="200"/>
      <c r="U95" s="200"/>
      <c r="V95" s="200"/>
      <c r="W95" s="200"/>
      <c r="X95" s="200"/>
      <c r="Y95" s="200"/>
      <c r="Z95" s="200"/>
      <c r="AA95" s="200"/>
      <c r="AB95" s="235"/>
      <c r="AC95" s="235"/>
      <c r="AD95" s="235"/>
      <c r="AE95" s="235"/>
      <c r="AF95" s="235"/>
      <c r="AG95" s="235"/>
      <c r="AH95" s="235"/>
      <c r="AI95" s="235"/>
      <c r="AJ95" s="235"/>
      <c r="AK95" s="235"/>
      <c r="AL95" s="235"/>
      <c r="AM95" s="235"/>
      <c r="AN95" s="235"/>
      <c r="AO95" s="235"/>
      <c r="AP95" s="235"/>
      <c r="AQ95" s="235"/>
      <c r="AR95" s="235"/>
      <c r="AS95" s="235"/>
      <c r="AT95" s="235"/>
      <c r="AU95" s="235"/>
      <c r="AV95" s="235"/>
      <c r="AW95" s="235"/>
    </row>
    <row r="96" spans="1:49" ht="15">
      <c r="A96" s="212"/>
      <c r="B96" s="193"/>
      <c r="C96" s="151" t="s">
        <v>60</v>
      </c>
      <c r="D96" s="151"/>
      <c r="E96" s="151"/>
      <c r="F96" s="151"/>
      <c r="G96" s="185"/>
      <c r="H96" s="185"/>
      <c r="I96" s="185"/>
      <c r="J96" s="185"/>
      <c r="K96" s="185"/>
      <c r="L96" s="185"/>
      <c r="M96" s="185"/>
      <c r="N96" s="185"/>
      <c r="O96" s="185"/>
      <c r="P96" s="185"/>
      <c r="Q96" s="185"/>
      <c r="R96" s="185"/>
      <c r="S96" s="185"/>
      <c r="T96" s="185"/>
      <c r="U96" s="185"/>
      <c r="V96" s="185"/>
      <c r="W96" s="185"/>
      <c r="X96" s="185"/>
      <c r="Y96" s="185"/>
      <c r="Z96" s="185"/>
      <c r="AA96" s="185"/>
      <c r="AB96" s="185"/>
      <c r="AC96" s="185"/>
      <c r="AD96" s="185"/>
      <c r="AE96" s="185"/>
      <c r="AF96" s="185"/>
      <c r="AG96" s="185"/>
      <c r="AH96" s="185"/>
      <c r="AI96" s="185"/>
      <c r="AJ96" s="185"/>
      <c r="AK96" s="185"/>
      <c r="AL96" s="185"/>
      <c r="AM96" s="185"/>
      <c r="AN96" s="185"/>
      <c r="AO96" s="185"/>
      <c r="AP96" s="185"/>
      <c r="AQ96" s="185"/>
      <c r="AR96" s="185"/>
      <c r="AS96" s="185"/>
      <c r="AT96" s="185"/>
      <c r="AU96" s="185"/>
      <c r="AV96" s="185"/>
      <c r="AW96" s="185"/>
    </row>
    <row r="97" spans="1:49" ht="29.25" customHeight="1">
      <c r="A97" s="212"/>
      <c r="B97" s="194"/>
      <c r="C97" s="149" t="s">
        <v>275</v>
      </c>
      <c r="D97" s="149"/>
      <c r="E97" s="149"/>
      <c r="F97" s="149"/>
      <c r="G97" s="185"/>
      <c r="H97" s="185"/>
      <c r="I97" s="185"/>
      <c r="J97" s="185"/>
      <c r="K97" s="185"/>
      <c r="L97" s="185"/>
      <c r="M97" s="185"/>
      <c r="N97" s="185"/>
      <c r="O97" s="185"/>
      <c r="P97" s="185"/>
      <c r="Q97" s="185"/>
      <c r="R97" s="185"/>
      <c r="S97" s="185"/>
      <c r="T97" s="185"/>
      <c r="U97" s="185"/>
      <c r="V97" s="185"/>
      <c r="W97" s="185"/>
      <c r="X97" s="185"/>
      <c r="Y97" s="185"/>
      <c r="Z97" s="185"/>
      <c r="AA97" s="185"/>
      <c r="AB97" s="185"/>
      <c r="AC97" s="185"/>
      <c r="AD97" s="185"/>
      <c r="AE97" s="185"/>
      <c r="AF97" s="185"/>
      <c r="AG97" s="185"/>
      <c r="AH97" s="185"/>
      <c r="AI97" s="185"/>
      <c r="AJ97" s="185"/>
      <c r="AK97" s="185"/>
      <c r="AL97" s="185"/>
      <c r="AM97" s="185"/>
      <c r="AN97" s="185"/>
      <c r="AO97" s="185"/>
      <c r="AP97" s="185"/>
      <c r="AQ97" s="185"/>
      <c r="AR97" s="185"/>
      <c r="AS97" s="185"/>
      <c r="AT97" s="185"/>
      <c r="AU97" s="185"/>
      <c r="AV97" s="185"/>
      <c r="AW97" s="185"/>
    </row>
    <row r="98" spans="1:49" ht="15">
      <c r="A98" s="212"/>
      <c r="B98" s="194"/>
      <c r="C98" s="60" t="s">
        <v>62</v>
      </c>
      <c r="D98" s="35" t="s">
        <v>63</v>
      </c>
      <c r="E98" s="31" t="s">
        <v>64</v>
      </c>
      <c r="F98" s="31" t="s">
        <v>0</v>
      </c>
      <c r="G98" s="185"/>
      <c r="H98" s="185"/>
      <c r="I98" s="185"/>
      <c r="J98" s="185"/>
      <c r="K98" s="185"/>
      <c r="L98" s="185"/>
      <c r="M98" s="185"/>
      <c r="N98" s="185"/>
      <c r="O98" s="185"/>
      <c r="P98" s="185"/>
      <c r="Q98" s="185"/>
      <c r="R98" s="185"/>
      <c r="S98" s="185"/>
      <c r="T98" s="185"/>
      <c r="U98" s="185"/>
      <c r="V98" s="185"/>
      <c r="W98" s="185"/>
      <c r="X98" s="185"/>
      <c r="Y98" s="185"/>
      <c r="Z98" s="185"/>
      <c r="AA98" s="185"/>
      <c r="AB98" s="185"/>
      <c r="AC98" s="185"/>
      <c r="AD98" s="185"/>
      <c r="AE98" s="185"/>
      <c r="AF98" s="185"/>
      <c r="AG98" s="185"/>
      <c r="AH98" s="185"/>
      <c r="AI98" s="185"/>
      <c r="AJ98" s="185"/>
      <c r="AK98" s="185"/>
      <c r="AL98" s="185"/>
      <c r="AM98" s="185"/>
      <c r="AN98" s="185"/>
      <c r="AO98" s="185"/>
      <c r="AP98" s="185"/>
      <c r="AQ98" s="185"/>
      <c r="AR98" s="185"/>
      <c r="AS98" s="185"/>
      <c r="AT98" s="185"/>
      <c r="AU98" s="185"/>
      <c r="AV98" s="185"/>
      <c r="AW98" s="185"/>
    </row>
    <row r="99" spans="1:49" ht="12" customHeight="1">
      <c r="A99" s="212"/>
      <c r="B99" s="194"/>
      <c r="C99" s="153" t="s">
        <v>50</v>
      </c>
      <c r="D99" s="33" t="s">
        <v>157</v>
      </c>
      <c r="E99" s="39" t="s">
        <v>69</v>
      </c>
      <c r="F99" s="32"/>
      <c r="G99" s="66"/>
      <c r="H99" s="66"/>
      <c r="I99" s="62"/>
      <c r="J99" s="62"/>
      <c r="K99" s="66"/>
      <c r="L99" s="66"/>
      <c r="M99" s="62"/>
      <c r="N99" s="62"/>
      <c r="O99" s="66"/>
      <c r="P99" s="66"/>
      <c r="Q99" s="62"/>
      <c r="R99" s="62"/>
      <c r="S99" s="66"/>
      <c r="T99" s="66"/>
      <c r="U99" s="62"/>
      <c r="V99" s="62"/>
      <c r="W99" s="66"/>
      <c r="X99" s="66"/>
      <c r="Y99" s="62"/>
      <c r="Z99" s="62"/>
      <c r="AA99" s="192">
        <f>SUM(G99:Z118)</f>
        <v>16</v>
      </c>
      <c r="AB99" s="66"/>
      <c r="AC99" s="66"/>
      <c r="AD99" s="62"/>
      <c r="AE99" s="62"/>
      <c r="AF99" s="66"/>
      <c r="AG99" s="66"/>
      <c r="AH99" s="62"/>
      <c r="AI99" s="62"/>
      <c r="AJ99" s="66"/>
      <c r="AK99" s="66"/>
      <c r="AL99" s="62"/>
      <c r="AM99" s="62"/>
      <c r="AN99" s="66"/>
      <c r="AO99" s="66"/>
      <c r="AP99" s="62"/>
      <c r="AQ99" s="62"/>
      <c r="AR99" s="66"/>
      <c r="AS99" s="78"/>
      <c r="AT99" s="66"/>
      <c r="AU99" s="186">
        <v>1</v>
      </c>
      <c r="AV99" s="62"/>
      <c r="AW99" s="192">
        <f>SUM(AB99:AV118)</f>
        <v>9</v>
      </c>
    </row>
    <row r="100" spans="1:49" ht="12" customHeight="1">
      <c r="A100" s="212"/>
      <c r="B100" s="194"/>
      <c r="C100" s="153"/>
      <c r="D100" s="33" t="s">
        <v>158</v>
      </c>
      <c r="E100" s="32"/>
      <c r="F100" s="40" t="s">
        <v>69</v>
      </c>
      <c r="G100" s="66"/>
      <c r="H100" s="66"/>
      <c r="I100" s="62"/>
      <c r="J100" s="62"/>
      <c r="K100" s="66"/>
      <c r="L100" s="66"/>
      <c r="M100" s="62"/>
      <c r="N100" s="62"/>
      <c r="O100" s="66"/>
      <c r="P100" s="66"/>
      <c r="Q100" s="62"/>
      <c r="R100" s="62"/>
      <c r="S100" s="66"/>
      <c r="T100" s="66"/>
      <c r="U100" s="62"/>
      <c r="V100" s="62"/>
      <c r="W100" s="66"/>
      <c r="X100" s="66"/>
      <c r="Y100" s="62"/>
      <c r="Z100" s="62"/>
      <c r="AA100" s="192"/>
      <c r="AB100" s="66"/>
      <c r="AC100" s="66"/>
      <c r="AD100" s="62"/>
      <c r="AE100" s="62"/>
      <c r="AF100" s="66"/>
      <c r="AG100" s="66"/>
      <c r="AH100" s="62"/>
      <c r="AI100" s="62"/>
      <c r="AJ100" s="66"/>
      <c r="AK100" s="66"/>
      <c r="AL100" s="62"/>
      <c r="AM100" s="62"/>
      <c r="AN100" s="66"/>
      <c r="AO100" s="66"/>
      <c r="AP100" s="62"/>
      <c r="AQ100" s="62"/>
      <c r="AR100" s="66"/>
      <c r="AS100" s="78"/>
      <c r="AT100" s="66"/>
      <c r="AU100" s="187"/>
      <c r="AV100" s="62"/>
      <c r="AW100" s="192"/>
    </row>
    <row r="101" spans="1:49" ht="12" customHeight="1">
      <c r="A101" s="212"/>
      <c r="B101" s="194"/>
      <c r="C101" s="153"/>
      <c r="D101" s="33" t="s">
        <v>159</v>
      </c>
      <c r="E101" s="32"/>
      <c r="F101" s="40" t="s">
        <v>69</v>
      </c>
      <c r="G101" s="66"/>
      <c r="H101" s="66"/>
      <c r="I101" s="62"/>
      <c r="J101" s="62"/>
      <c r="K101" s="66"/>
      <c r="L101" s="66"/>
      <c r="M101" s="62"/>
      <c r="N101" s="62"/>
      <c r="O101" s="66"/>
      <c r="P101" s="66"/>
      <c r="Q101" s="62"/>
      <c r="R101" s="62"/>
      <c r="S101" s="66"/>
      <c r="T101" s="66"/>
      <c r="U101" s="62"/>
      <c r="V101" s="62"/>
      <c r="W101" s="66"/>
      <c r="X101" s="66"/>
      <c r="Y101" s="62"/>
      <c r="Z101" s="62"/>
      <c r="AA101" s="192"/>
      <c r="AB101" s="66"/>
      <c r="AC101" s="66"/>
      <c r="AD101" s="62"/>
      <c r="AE101" s="62"/>
      <c r="AF101" s="66"/>
      <c r="AG101" s="66"/>
      <c r="AH101" s="62"/>
      <c r="AI101" s="62"/>
      <c r="AJ101" s="66"/>
      <c r="AK101" s="66"/>
      <c r="AL101" s="62"/>
      <c r="AM101" s="62"/>
      <c r="AN101" s="66"/>
      <c r="AO101" s="66"/>
      <c r="AP101" s="62"/>
      <c r="AQ101" s="62"/>
      <c r="AR101" s="66"/>
      <c r="AS101" s="78"/>
      <c r="AT101" s="66"/>
      <c r="AU101" s="188"/>
      <c r="AV101" s="62"/>
      <c r="AW101" s="192"/>
    </row>
    <row r="102" spans="1:49" ht="12" customHeight="1">
      <c r="A102" s="212"/>
      <c r="B102" s="194"/>
      <c r="C102" s="34" t="s">
        <v>49</v>
      </c>
      <c r="D102" s="33" t="s">
        <v>160</v>
      </c>
      <c r="E102" s="32"/>
      <c r="F102" s="40" t="s">
        <v>69</v>
      </c>
      <c r="G102" s="66"/>
      <c r="H102" s="66"/>
      <c r="I102" s="62"/>
      <c r="J102" s="62"/>
      <c r="K102" s="66"/>
      <c r="L102" s="66"/>
      <c r="M102" s="62"/>
      <c r="N102" s="62"/>
      <c r="O102" s="66"/>
      <c r="P102" s="66"/>
      <c r="Q102" s="62"/>
      <c r="R102" s="62"/>
      <c r="S102" s="66"/>
      <c r="T102" s="66"/>
      <c r="U102" s="62"/>
      <c r="V102" s="62"/>
      <c r="W102" s="66"/>
      <c r="X102" s="66"/>
      <c r="Y102" s="62"/>
      <c r="Z102" s="62"/>
      <c r="AA102" s="192"/>
      <c r="AB102" s="66"/>
      <c r="AC102" s="66"/>
      <c r="AD102" s="62"/>
      <c r="AE102" s="62"/>
      <c r="AF102" s="66"/>
      <c r="AG102" s="66"/>
      <c r="AH102" s="62"/>
      <c r="AI102" s="62"/>
      <c r="AJ102" s="66"/>
      <c r="AK102" s="66"/>
      <c r="AL102" s="62"/>
      <c r="AM102" s="62"/>
      <c r="AN102" s="66"/>
      <c r="AO102" s="66"/>
      <c r="AP102" s="62"/>
      <c r="AQ102" s="62"/>
      <c r="AR102" s="66"/>
      <c r="AS102" s="78">
        <v>3</v>
      </c>
      <c r="AT102" s="66"/>
      <c r="AU102" s="62"/>
      <c r="AV102" s="62"/>
      <c r="AW102" s="192"/>
    </row>
    <row r="103" spans="1:49" ht="12" customHeight="1">
      <c r="A103" s="212"/>
      <c r="B103" s="194"/>
      <c r="C103" s="153" t="s">
        <v>161</v>
      </c>
      <c r="D103" s="33" t="s">
        <v>162</v>
      </c>
      <c r="E103" s="32"/>
      <c r="F103" s="40" t="s">
        <v>97</v>
      </c>
      <c r="G103" s="66"/>
      <c r="H103" s="66"/>
      <c r="I103" s="62"/>
      <c r="J103" s="62"/>
      <c r="K103" s="66"/>
      <c r="L103" s="66"/>
      <c r="M103" s="62"/>
      <c r="N103" s="62"/>
      <c r="O103" s="66"/>
      <c r="P103" s="66"/>
      <c r="Q103" s="62"/>
      <c r="R103" s="62"/>
      <c r="S103" s="66"/>
      <c r="T103" s="66"/>
      <c r="U103" s="62"/>
      <c r="V103" s="62"/>
      <c r="W103" s="66"/>
      <c r="X103" s="66"/>
      <c r="Y103" s="62"/>
      <c r="Z103" s="62"/>
      <c r="AA103" s="192"/>
      <c r="AB103" s="66"/>
      <c r="AC103" s="66"/>
      <c r="AD103" s="62"/>
      <c r="AE103" s="62"/>
      <c r="AF103" s="66"/>
      <c r="AG103" s="66"/>
      <c r="AH103" s="62"/>
      <c r="AI103" s="62"/>
      <c r="AJ103" s="66"/>
      <c r="AK103" s="66"/>
      <c r="AL103" s="62"/>
      <c r="AM103" s="62"/>
      <c r="AN103" s="66"/>
      <c r="AO103" s="66"/>
      <c r="AP103" s="62"/>
      <c r="AQ103" s="62"/>
      <c r="AR103" s="66"/>
      <c r="AS103" s="78"/>
      <c r="AT103" s="66"/>
      <c r="AU103" s="62"/>
      <c r="AV103" s="62"/>
      <c r="AW103" s="192"/>
    </row>
    <row r="104" spans="1:49" ht="12" customHeight="1">
      <c r="A104" s="212"/>
      <c r="B104" s="194"/>
      <c r="C104" s="153"/>
      <c r="D104" s="33" t="s">
        <v>163</v>
      </c>
      <c r="E104" s="32"/>
      <c r="F104" s="40" t="s">
        <v>97</v>
      </c>
      <c r="G104" s="66"/>
      <c r="H104" s="66"/>
      <c r="I104" s="62"/>
      <c r="J104" s="62"/>
      <c r="K104" s="66"/>
      <c r="L104" s="66"/>
      <c r="M104" s="62"/>
      <c r="N104" s="62"/>
      <c r="O104" s="66"/>
      <c r="P104" s="66"/>
      <c r="Q104" s="62"/>
      <c r="R104" s="62"/>
      <c r="S104" s="66"/>
      <c r="T104" s="66"/>
      <c r="U104" s="62"/>
      <c r="V104" s="62"/>
      <c r="W104" s="66"/>
      <c r="X104" s="66"/>
      <c r="Y104" s="62"/>
      <c r="Z104" s="62"/>
      <c r="AA104" s="192"/>
      <c r="AB104" s="66"/>
      <c r="AC104" s="66"/>
      <c r="AD104" s="62"/>
      <c r="AE104" s="62"/>
      <c r="AF104" s="66"/>
      <c r="AG104" s="66"/>
      <c r="AH104" s="62"/>
      <c r="AI104" s="62"/>
      <c r="AJ104" s="66"/>
      <c r="AK104" s="66"/>
      <c r="AL104" s="62"/>
      <c r="AM104" s="62"/>
      <c r="AN104" s="66"/>
      <c r="AO104" s="66"/>
      <c r="AP104" s="62"/>
      <c r="AQ104" s="62"/>
      <c r="AR104" s="66"/>
      <c r="AS104" s="78"/>
      <c r="AT104" s="66"/>
      <c r="AU104" s="62"/>
      <c r="AV104" s="62"/>
      <c r="AW104" s="192"/>
    </row>
    <row r="105" spans="1:49" ht="12" customHeight="1">
      <c r="A105" s="212"/>
      <c r="B105" s="194"/>
      <c r="C105" s="34" t="s">
        <v>164</v>
      </c>
      <c r="D105" s="150" t="s">
        <v>165</v>
      </c>
      <c r="E105" s="32"/>
      <c r="F105" s="40" t="s">
        <v>69</v>
      </c>
      <c r="G105" s="66"/>
      <c r="H105" s="66"/>
      <c r="I105" s="62"/>
      <c r="J105" s="62"/>
      <c r="K105" s="66"/>
      <c r="L105" s="66"/>
      <c r="M105" s="62"/>
      <c r="N105" s="62"/>
      <c r="O105" s="66"/>
      <c r="P105" s="66"/>
      <c r="Q105" s="62"/>
      <c r="R105" s="62"/>
      <c r="S105" s="66"/>
      <c r="T105" s="66"/>
      <c r="U105" s="62"/>
      <c r="V105" s="62"/>
      <c r="W105" s="66"/>
      <c r="X105" s="66"/>
      <c r="Y105" s="62"/>
      <c r="Z105" s="62"/>
      <c r="AA105" s="192"/>
      <c r="AB105" s="66"/>
      <c r="AC105" s="66"/>
      <c r="AD105" s="62"/>
      <c r="AE105" s="62"/>
      <c r="AF105" s="66"/>
      <c r="AG105" s="66"/>
      <c r="AH105" s="62"/>
      <c r="AI105" s="62"/>
      <c r="AJ105" s="66"/>
      <c r="AK105" s="66"/>
      <c r="AL105" s="62"/>
      <c r="AM105" s="62"/>
      <c r="AN105" s="66"/>
      <c r="AO105" s="66"/>
      <c r="AP105" s="62"/>
      <c r="AQ105" s="62"/>
      <c r="AR105" s="66"/>
      <c r="AS105" s="78"/>
      <c r="AT105" s="66"/>
      <c r="AU105" s="62"/>
      <c r="AV105" s="62"/>
      <c r="AW105" s="192"/>
    </row>
    <row r="106" spans="1:49" ht="24" customHeight="1">
      <c r="A106" s="212"/>
      <c r="B106" s="194"/>
      <c r="C106" s="34" t="s">
        <v>94</v>
      </c>
      <c r="D106" s="150"/>
      <c r="E106" s="32"/>
      <c r="F106" s="40" t="s">
        <v>69</v>
      </c>
      <c r="G106" s="66"/>
      <c r="H106" s="66"/>
      <c r="I106" s="62"/>
      <c r="J106" s="62"/>
      <c r="K106" s="66"/>
      <c r="L106" s="66"/>
      <c r="M106" s="62"/>
      <c r="N106" s="62"/>
      <c r="O106" s="66"/>
      <c r="P106" s="66"/>
      <c r="Q106" s="62"/>
      <c r="R106" s="62"/>
      <c r="S106" s="66"/>
      <c r="T106" s="66"/>
      <c r="U106" s="62"/>
      <c r="V106" s="62"/>
      <c r="W106" s="66"/>
      <c r="X106" s="66"/>
      <c r="Y106" s="62"/>
      <c r="Z106" s="62"/>
      <c r="AA106" s="192"/>
      <c r="AB106" s="66"/>
      <c r="AC106" s="66"/>
      <c r="AD106" s="62"/>
      <c r="AE106" s="62"/>
      <c r="AF106" s="66"/>
      <c r="AG106" s="66"/>
      <c r="AH106" s="62"/>
      <c r="AI106" s="62"/>
      <c r="AJ106" s="66"/>
      <c r="AK106" s="66"/>
      <c r="AL106" s="62"/>
      <c r="AM106" s="62"/>
      <c r="AN106" s="66"/>
      <c r="AO106" s="66"/>
      <c r="AP106" s="62"/>
      <c r="AQ106" s="62"/>
      <c r="AR106" s="66"/>
      <c r="AS106" s="78"/>
      <c r="AT106" s="66"/>
      <c r="AU106" s="62"/>
      <c r="AV106" s="62"/>
      <c r="AW106" s="192"/>
    </row>
    <row r="107" spans="1:49" ht="12" customHeight="1">
      <c r="A107" s="212"/>
      <c r="B107" s="194"/>
      <c r="C107" s="153" t="s">
        <v>166</v>
      </c>
      <c r="D107" s="33" t="s">
        <v>167</v>
      </c>
      <c r="E107" s="39" t="s">
        <v>69</v>
      </c>
      <c r="F107" s="33"/>
      <c r="G107" s="66"/>
      <c r="H107" s="66"/>
      <c r="I107" s="62"/>
      <c r="J107" s="218">
        <v>2</v>
      </c>
      <c r="K107" s="66"/>
      <c r="L107" s="66">
        <v>1</v>
      </c>
      <c r="M107" s="63"/>
      <c r="N107" s="218">
        <v>2</v>
      </c>
      <c r="O107" s="66"/>
      <c r="P107" s="210">
        <v>2</v>
      </c>
      <c r="Q107" s="62"/>
      <c r="R107" s="62"/>
      <c r="S107" s="66"/>
      <c r="T107" s="66"/>
      <c r="U107" s="62"/>
      <c r="V107" s="62"/>
      <c r="W107" s="66"/>
      <c r="X107" s="66"/>
      <c r="Y107" s="62"/>
      <c r="Z107" s="62"/>
      <c r="AA107" s="192"/>
      <c r="AB107" s="66"/>
      <c r="AC107" s="66"/>
      <c r="AD107" s="62"/>
      <c r="AE107" s="62"/>
      <c r="AF107" s="66"/>
      <c r="AG107" s="66"/>
      <c r="AH107" s="62"/>
      <c r="AI107" s="62"/>
      <c r="AJ107" s="66"/>
      <c r="AK107" s="66"/>
      <c r="AL107" s="62"/>
      <c r="AM107" s="62"/>
      <c r="AN107" s="66"/>
      <c r="AO107" s="66"/>
      <c r="AP107" s="62"/>
      <c r="AQ107" s="186">
        <v>2</v>
      </c>
      <c r="AR107" s="66"/>
      <c r="AS107" s="78"/>
      <c r="AT107" s="66"/>
      <c r="AU107" s="186">
        <v>2</v>
      </c>
      <c r="AV107" s="62"/>
      <c r="AW107" s="192"/>
    </row>
    <row r="108" spans="1:49" ht="12" customHeight="1">
      <c r="A108" s="212"/>
      <c r="B108" s="194"/>
      <c r="C108" s="153"/>
      <c r="D108" s="33" t="s">
        <v>168</v>
      </c>
      <c r="E108" s="39" t="s">
        <v>69</v>
      </c>
      <c r="F108" s="33"/>
      <c r="G108" s="66"/>
      <c r="H108" s="66"/>
      <c r="I108" s="62"/>
      <c r="J108" s="218"/>
      <c r="K108" s="66"/>
      <c r="L108" s="66"/>
      <c r="M108" s="63"/>
      <c r="N108" s="218"/>
      <c r="O108" s="66"/>
      <c r="P108" s="210"/>
      <c r="Q108" s="62"/>
      <c r="R108" s="62"/>
      <c r="S108" s="66"/>
      <c r="T108" s="66"/>
      <c r="U108" s="62"/>
      <c r="V108" s="62"/>
      <c r="W108" s="66"/>
      <c r="X108" s="66"/>
      <c r="Y108" s="62"/>
      <c r="Z108" s="62"/>
      <c r="AA108" s="192"/>
      <c r="AB108" s="66"/>
      <c r="AC108" s="66"/>
      <c r="AD108" s="62"/>
      <c r="AE108" s="62"/>
      <c r="AF108" s="66"/>
      <c r="AG108" s="66"/>
      <c r="AH108" s="62"/>
      <c r="AI108" s="62"/>
      <c r="AJ108" s="66"/>
      <c r="AK108" s="66"/>
      <c r="AL108" s="62"/>
      <c r="AM108" s="62"/>
      <c r="AN108" s="66"/>
      <c r="AO108" s="66"/>
      <c r="AP108" s="62"/>
      <c r="AQ108" s="187"/>
      <c r="AR108" s="66"/>
      <c r="AS108" s="78"/>
      <c r="AT108" s="66"/>
      <c r="AU108" s="187"/>
      <c r="AV108" s="62"/>
      <c r="AW108" s="192"/>
    </row>
    <row r="109" spans="1:49" ht="12" customHeight="1">
      <c r="A109" s="212"/>
      <c r="B109" s="194"/>
      <c r="C109" s="153"/>
      <c r="D109" s="33" t="s">
        <v>169</v>
      </c>
      <c r="E109" s="39" t="s">
        <v>69</v>
      </c>
      <c r="F109" s="33"/>
      <c r="G109" s="66"/>
      <c r="H109" s="66"/>
      <c r="I109" s="62"/>
      <c r="J109" s="218"/>
      <c r="K109" s="66"/>
      <c r="L109" s="66"/>
      <c r="M109" s="63"/>
      <c r="N109" s="218"/>
      <c r="O109" s="66"/>
      <c r="P109" s="210"/>
      <c r="Q109" s="62"/>
      <c r="R109" s="62"/>
      <c r="S109" s="66"/>
      <c r="T109" s="66"/>
      <c r="U109" s="62"/>
      <c r="V109" s="62"/>
      <c r="W109" s="66"/>
      <c r="X109" s="66"/>
      <c r="Y109" s="62"/>
      <c r="Z109" s="62"/>
      <c r="AA109" s="192"/>
      <c r="AB109" s="66"/>
      <c r="AC109" s="66"/>
      <c r="AD109" s="62"/>
      <c r="AE109" s="62"/>
      <c r="AF109" s="66"/>
      <c r="AG109" s="66"/>
      <c r="AH109" s="62"/>
      <c r="AI109" s="62"/>
      <c r="AJ109" s="66"/>
      <c r="AK109" s="66"/>
      <c r="AL109" s="62"/>
      <c r="AM109" s="62"/>
      <c r="AN109" s="66"/>
      <c r="AO109" s="66"/>
      <c r="AP109" s="62"/>
      <c r="AQ109" s="188"/>
      <c r="AR109" s="66"/>
      <c r="AS109" s="78"/>
      <c r="AT109" s="66"/>
      <c r="AU109" s="187"/>
      <c r="AV109" s="62"/>
      <c r="AW109" s="192"/>
    </row>
    <row r="110" spans="1:49" ht="12" customHeight="1">
      <c r="A110" s="212"/>
      <c r="B110" s="194"/>
      <c r="C110" s="34" t="s">
        <v>170</v>
      </c>
      <c r="D110" s="33" t="s">
        <v>171</v>
      </c>
      <c r="E110" s="39" t="s">
        <v>69</v>
      </c>
      <c r="F110" s="32"/>
      <c r="G110" s="66"/>
      <c r="H110" s="66"/>
      <c r="I110" s="62"/>
      <c r="J110" s="218"/>
      <c r="K110" s="66"/>
      <c r="L110" s="66"/>
      <c r="M110" s="63"/>
      <c r="N110" s="218"/>
      <c r="O110" s="66"/>
      <c r="P110" s="210"/>
      <c r="Q110" s="62"/>
      <c r="R110" s="62"/>
      <c r="S110" s="66"/>
      <c r="T110" s="66"/>
      <c r="U110" s="62"/>
      <c r="V110" s="62"/>
      <c r="W110" s="66"/>
      <c r="X110" s="66"/>
      <c r="Y110" s="62"/>
      <c r="Z110" s="62"/>
      <c r="AA110" s="192"/>
      <c r="AB110" s="66"/>
      <c r="AC110" s="66"/>
      <c r="AD110" s="62"/>
      <c r="AE110" s="62"/>
      <c r="AF110" s="66"/>
      <c r="AG110" s="66"/>
      <c r="AH110" s="62"/>
      <c r="AI110" s="62"/>
      <c r="AJ110" s="66"/>
      <c r="AK110" s="66"/>
      <c r="AL110" s="62"/>
      <c r="AM110" s="62"/>
      <c r="AN110" s="66"/>
      <c r="AO110" s="66"/>
      <c r="AP110" s="62"/>
      <c r="AQ110" s="62"/>
      <c r="AR110" s="66"/>
      <c r="AS110" s="78"/>
      <c r="AT110" s="66"/>
      <c r="AU110" s="187"/>
      <c r="AV110" s="62"/>
      <c r="AW110" s="192"/>
    </row>
    <row r="111" spans="1:49" ht="12" customHeight="1">
      <c r="A111" s="212"/>
      <c r="B111" s="194"/>
      <c r="C111" s="153" t="s">
        <v>172</v>
      </c>
      <c r="D111" s="33" t="s">
        <v>173</v>
      </c>
      <c r="E111" s="32"/>
      <c r="F111" s="40" t="s">
        <v>69</v>
      </c>
      <c r="G111" s="66"/>
      <c r="H111" s="66"/>
      <c r="I111" s="62"/>
      <c r="J111" s="63"/>
      <c r="K111" s="66"/>
      <c r="L111" s="66"/>
      <c r="M111" s="63"/>
      <c r="N111" s="218">
        <v>4</v>
      </c>
      <c r="O111" s="66"/>
      <c r="P111" s="210">
        <v>4</v>
      </c>
      <c r="Q111" s="62"/>
      <c r="R111" s="62"/>
      <c r="S111" s="66"/>
      <c r="T111" s="66"/>
      <c r="U111" s="62"/>
      <c r="V111" s="62"/>
      <c r="W111" s="66"/>
      <c r="X111" s="66"/>
      <c r="Y111" s="62"/>
      <c r="Z111" s="62"/>
      <c r="AA111" s="192"/>
      <c r="AB111" s="66"/>
      <c r="AC111" s="66"/>
      <c r="AD111" s="62"/>
      <c r="AE111" s="62"/>
      <c r="AF111" s="66"/>
      <c r="AG111" s="66"/>
      <c r="AH111" s="62"/>
      <c r="AI111" s="62"/>
      <c r="AJ111" s="66"/>
      <c r="AK111" s="66"/>
      <c r="AL111" s="62"/>
      <c r="AM111" s="62"/>
      <c r="AN111" s="66"/>
      <c r="AO111" s="66"/>
      <c r="AP111" s="62"/>
      <c r="AQ111" s="62"/>
      <c r="AR111" s="66"/>
      <c r="AS111" s="78"/>
      <c r="AT111" s="66"/>
      <c r="AU111" s="187"/>
      <c r="AV111" s="62"/>
      <c r="AW111" s="192"/>
    </row>
    <row r="112" spans="1:49" ht="12" customHeight="1">
      <c r="A112" s="212"/>
      <c r="B112" s="194"/>
      <c r="C112" s="153"/>
      <c r="D112" s="33" t="s">
        <v>174</v>
      </c>
      <c r="E112" s="32"/>
      <c r="F112" s="40" t="s">
        <v>69</v>
      </c>
      <c r="G112" s="66"/>
      <c r="H112" s="66"/>
      <c r="I112" s="62"/>
      <c r="J112" s="63"/>
      <c r="K112" s="66"/>
      <c r="L112" s="66"/>
      <c r="M112" s="63"/>
      <c r="N112" s="218"/>
      <c r="O112" s="66"/>
      <c r="P112" s="210"/>
      <c r="Q112" s="62"/>
      <c r="R112" s="62"/>
      <c r="S112" s="66"/>
      <c r="T112" s="66"/>
      <c r="U112" s="62"/>
      <c r="V112" s="62"/>
      <c r="W112" s="66"/>
      <c r="X112" s="66"/>
      <c r="Y112" s="62"/>
      <c r="Z112" s="62"/>
      <c r="AA112" s="192"/>
      <c r="AB112" s="66"/>
      <c r="AC112" s="66"/>
      <c r="AD112" s="62"/>
      <c r="AE112" s="62"/>
      <c r="AF112" s="66"/>
      <c r="AG112" s="66"/>
      <c r="AH112" s="62"/>
      <c r="AI112" s="62"/>
      <c r="AJ112" s="66"/>
      <c r="AK112" s="66"/>
      <c r="AL112" s="62"/>
      <c r="AM112" s="62"/>
      <c r="AN112" s="66"/>
      <c r="AO112" s="66"/>
      <c r="AP112" s="62"/>
      <c r="AQ112" s="62"/>
      <c r="AR112" s="66"/>
      <c r="AS112" s="78"/>
      <c r="AT112" s="66"/>
      <c r="AU112" s="187"/>
      <c r="AV112" s="62"/>
      <c r="AW112" s="192"/>
    </row>
    <row r="113" spans="1:49" ht="12" customHeight="1">
      <c r="A113" s="212"/>
      <c r="B113" s="194"/>
      <c r="C113" s="34" t="s">
        <v>175</v>
      </c>
      <c r="D113" s="33" t="s">
        <v>176</v>
      </c>
      <c r="E113" s="32"/>
      <c r="F113" s="40" t="s">
        <v>69</v>
      </c>
      <c r="G113" s="66"/>
      <c r="H113" s="66"/>
      <c r="I113" s="62"/>
      <c r="J113" s="62"/>
      <c r="K113" s="66"/>
      <c r="L113" s="66"/>
      <c r="M113" s="63"/>
      <c r="N113" s="218"/>
      <c r="O113" s="66"/>
      <c r="P113" s="210"/>
      <c r="Q113" s="62"/>
      <c r="R113" s="62"/>
      <c r="S113" s="66"/>
      <c r="T113" s="66"/>
      <c r="U113" s="62"/>
      <c r="V113" s="62"/>
      <c r="W113" s="66"/>
      <c r="X113" s="66"/>
      <c r="Y113" s="62"/>
      <c r="Z113" s="62"/>
      <c r="AA113" s="192"/>
      <c r="AB113" s="66"/>
      <c r="AC113" s="66"/>
      <c r="AD113" s="62"/>
      <c r="AE113" s="62"/>
      <c r="AF113" s="66"/>
      <c r="AG113" s="66"/>
      <c r="AH113" s="62"/>
      <c r="AI113" s="62"/>
      <c r="AJ113" s="66"/>
      <c r="AK113" s="66"/>
      <c r="AL113" s="62"/>
      <c r="AM113" s="62"/>
      <c r="AN113" s="66"/>
      <c r="AO113" s="66"/>
      <c r="AP113" s="62"/>
      <c r="AQ113" s="62"/>
      <c r="AR113" s="66"/>
      <c r="AS113" s="78"/>
      <c r="AT113" s="66"/>
      <c r="AU113" s="187"/>
      <c r="AV113" s="62"/>
      <c r="AW113" s="192"/>
    </row>
    <row r="114" spans="1:49" ht="12" customHeight="1">
      <c r="A114" s="212"/>
      <c r="B114" s="194"/>
      <c r="C114" s="34" t="s">
        <v>177</v>
      </c>
      <c r="D114" s="33" t="s">
        <v>178</v>
      </c>
      <c r="E114" s="39" t="s">
        <v>69</v>
      </c>
      <c r="F114" s="32"/>
      <c r="G114" s="66"/>
      <c r="H114" s="66"/>
      <c r="I114" s="62"/>
      <c r="J114" s="62"/>
      <c r="K114" s="66"/>
      <c r="L114" s="66"/>
      <c r="M114" s="62"/>
      <c r="N114" s="62"/>
      <c r="O114" s="66"/>
      <c r="P114" s="66"/>
      <c r="Q114" s="62"/>
      <c r="R114" s="62"/>
      <c r="S114" s="66"/>
      <c r="T114" s="66"/>
      <c r="U114" s="62"/>
      <c r="V114" s="62"/>
      <c r="W114" s="66"/>
      <c r="X114" s="66"/>
      <c r="Y114" s="62"/>
      <c r="Z114" s="62"/>
      <c r="AA114" s="192"/>
      <c r="AB114" s="66"/>
      <c r="AC114" s="66"/>
      <c r="AD114" s="62"/>
      <c r="AE114" s="62"/>
      <c r="AF114" s="66"/>
      <c r="AG114" s="66"/>
      <c r="AH114" s="62"/>
      <c r="AI114" s="62"/>
      <c r="AJ114" s="66"/>
      <c r="AK114" s="66"/>
      <c r="AL114" s="62"/>
      <c r="AM114" s="62"/>
      <c r="AN114" s="66"/>
      <c r="AO114" s="66"/>
      <c r="AP114" s="62"/>
      <c r="AQ114" s="62"/>
      <c r="AR114" s="66"/>
      <c r="AS114" s="78"/>
      <c r="AT114" s="66"/>
      <c r="AU114" s="188"/>
      <c r="AV114" s="62"/>
      <c r="AW114" s="192"/>
    </row>
    <row r="115" spans="1:49" ht="12" customHeight="1">
      <c r="A115" s="212"/>
      <c r="B115" s="194"/>
      <c r="C115" s="153" t="s">
        <v>57</v>
      </c>
      <c r="D115" s="33" t="s">
        <v>179</v>
      </c>
      <c r="E115" s="32"/>
      <c r="F115" s="40" t="s">
        <v>97</v>
      </c>
      <c r="G115" s="66"/>
      <c r="H115" s="66"/>
      <c r="I115" s="62"/>
      <c r="J115" s="62"/>
      <c r="K115" s="66"/>
      <c r="L115" s="66"/>
      <c r="M115" s="62"/>
      <c r="N115" s="62"/>
      <c r="O115" s="66"/>
      <c r="P115" s="66"/>
      <c r="Q115" s="62"/>
      <c r="R115" s="62"/>
      <c r="S115" s="66"/>
      <c r="T115" s="66"/>
      <c r="U115" s="62"/>
      <c r="V115" s="62"/>
      <c r="W115" s="66"/>
      <c r="X115" s="66"/>
      <c r="Y115" s="62"/>
      <c r="Z115" s="62"/>
      <c r="AA115" s="192"/>
      <c r="AB115" s="66"/>
      <c r="AC115" s="66"/>
      <c r="AD115" s="62"/>
      <c r="AE115" s="62"/>
      <c r="AF115" s="66"/>
      <c r="AG115" s="66"/>
      <c r="AH115" s="62"/>
      <c r="AI115" s="62"/>
      <c r="AJ115" s="66"/>
      <c r="AK115" s="66"/>
      <c r="AL115" s="62"/>
      <c r="AM115" s="62"/>
      <c r="AN115" s="66"/>
      <c r="AO115" s="66"/>
      <c r="AP115" s="62"/>
      <c r="AQ115" s="62"/>
      <c r="AR115" s="66"/>
      <c r="AS115" s="78"/>
      <c r="AT115" s="66"/>
      <c r="AU115" s="62"/>
      <c r="AV115" s="62"/>
      <c r="AW115" s="192"/>
    </row>
    <row r="116" spans="1:49" ht="12" customHeight="1">
      <c r="A116" s="212"/>
      <c r="B116" s="194"/>
      <c r="C116" s="153"/>
      <c r="D116" s="33" t="s">
        <v>180</v>
      </c>
      <c r="E116" s="32"/>
      <c r="F116" s="40" t="s">
        <v>97</v>
      </c>
      <c r="G116" s="66"/>
      <c r="H116" s="66"/>
      <c r="I116" s="62"/>
      <c r="J116" s="62"/>
      <c r="K116" s="66"/>
      <c r="L116" s="66"/>
      <c r="M116" s="62"/>
      <c r="N116" s="62"/>
      <c r="O116" s="66"/>
      <c r="P116" s="66"/>
      <c r="Q116" s="62"/>
      <c r="R116" s="62"/>
      <c r="S116" s="66"/>
      <c r="T116" s="66"/>
      <c r="U116" s="62"/>
      <c r="V116" s="62"/>
      <c r="W116" s="66"/>
      <c r="X116" s="66"/>
      <c r="Y116" s="62"/>
      <c r="Z116" s="62"/>
      <c r="AA116" s="192"/>
      <c r="AB116" s="66"/>
      <c r="AC116" s="66"/>
      <c r="AD116" s="62"/>
      <c r="AE116" s="62"/>
      <c r="AF116" s="66"/>
      <c r="AG116" s="66"/>
      <c r="AH116" s="62"/>
      <c r="AI116" s="62"/>
      <c r="AJ116" s="66"/>
      <c r="AK116" s="66"/>
      <c r="AL116" s="62"/>
      <c r="AM116" s="62"/>
      <c r="AN116" s="66"/>
      <c r="AO116" s="66"/>
      <c r="AP116" s="62"/>
      <c r="AQ116" s="62"/>
      <c r="AR116" s="66"/>
      <c r="AS116" s="78"/>
      <c r="AT116" s="66"/>
      <c r="AU116" s="62"/>
      <c r="AV116" s="62"/>
      <c r="AW116" s="192"/>
    </row>
    <row r="117" spans="1:49" ht="12" customHeight="1">
      <c r="A117" s="212"/>
      <c r="B117" s="194"/>
      <c r="C117" s="153"/>
      <c r="D117" s="33" t="s">
        <v>181</v>
      </c>
      <c r="E117" s="32"/>
      <c r="F117" s="40" t="s">
        <v>97</v>
      </c>
      <c r="G117" s="66"/>
      <c r="H117" s="66"/>
      <c r="I117" s="62"/>
      <c r="J117" s="62"/>
      <c r="K117" s="66"/>
      <c r="L117" s="66"/>
      <c r="M117" s="62"/>
      <c r="N117" s="62"/>
      <c r="O117" s="66"/>
      <c r="P117" s="66"/>
      <c r="Q117" s="62"/>
      <c r="R117" s="62"/>
      <c r="S117" s="66"/>
      <c r="T117" s="66"/>
      <c r="U117" s="62"/>
      <c r="V117" s="62"/>
      <c r="W117" s="66"/>
      <c r="X117" s="66"/>
      <c r="Y117" s="62"/>
      <c r="Z117" s="62"/>
      <c r="AA117" s="192"/>
      <c r="AB117" s="66"/>
      <c r="AC117" s="66"/>
      <c r="AD117" s="62"/>
      <c r="AE117" s="62"/>
      <c r="AF117" s="66"/>
      <c r="AG117" s="66"/>
      <c r="AH117" s="62"/>
      <c r="AI117" s="62"/>
      <c r="AJ117" s="66"/>
      <c r="AK117" s="66"/>
      <c r="AL117" s="62"/>
      <c r="AM117" s="62"/>
      <c r="AN117" s="66"/>
      <c r="AO117" s="66"/>
      <c r="AP117" s="62"/>
      <c r="AQ117" s="62"/>
      <c r="AR117" s="66"/>
      <c r="AS117" s="78"/>
      <c r="AT117" s="66"/>
      <c r="AU117" s="62"/>
      <c r="AV117" s="62"/>
      <c r="AW117" s="192"/>
    </row>
    <row r="118" spans="1:49" ht="12" customHeight="1">
      <c r="A118" s="212"/>
      <c r="B118" s="194"/>
      <c r="C118" s="34" t="s">
        <v>182</v>
      </c>
      <c r="D118" s="33" t="s">
        <v>183</v>
      </c>
      <c r="E118" s="39" t="s">
        <v>69</v>
      </c>
      <c r="F118" s="32"/>
      <c r="G118" s="66"/>
      <c r="H118" s="66"/>
      <c r="I118" s="62"/>
      <c r="J118" s="62"/>
      <c r="K118" s="66"/>
      <c r="L118" s="66"/>
      <c r="M118" s="62"/>
      <c r="N118" s="62">
        <v>1</v>
      </c>
      <c r="O118" s="66"/>
      <c r="P118" s="66"/>
      <c r="Q118" s="62"/>
      <c r="R118" s="62"/>
      <c r="S118" s="66"/>
      <c r="T118" s="66"/>
      <c r="U118" s="62"/>
      <c r="V118" s="62"/>
      <c r="W118" s="66"/>
      <c r="X118" s="66"/>
      <c r="Y118" s="62"/>
      <c r="Z118" s="62"/>
      <c r="AA118" s="192"/>
      <c r="AB118" s="66"/>
      <c r="AC118" s="66"/>
      <c r="AD118" s="62"/>
      <c r="AE118" s="62"/>
      <c r="AF118" s="66"/>
      <c r="AG118" s="66"/>
      <c r="AH118" s="62"/>
      <c r="AI118" s="62"/>
      <c r="AJ118" s="66"/>
      <c r="AK118" s="66"/>
      <c r="AL118" s="62"/>
      <c r="AM118" s="62"/>
      <c r="AN118" s="66"/>
      <c r="AO118" s="66"/>
      <c r="AP118" s="62"/>
      <c r="AQ118" s="62"/>
      <c r="AR118" s="66"/>
      <c r="AS118" s="78"/>
      <c r="AT118" s="66"/>
      <c r="AU118" s="62">
        <v>1</v>
      </c>
      <c r="AV118" s="62"/>
      <c r="AW118" s="192"/>
    </row>
    <row r="119" spans="1:49" ht="15" customHeight="1">
      <c r="A119" s="212"/>
      <c r="B119" s="194"/>
      <c r="C119" s="114" t="s">
        <v>116</v>
      </c>
      <c r="D119" s="37"/>
      <c r="E119" s="37"/>
      <c r="F119" s="37"/>
      <c r="G119" s="185"/>
      <c r="H119" s="185"/>
      <c r="I119" s="185"/>
      <c r="J119" s="185"/>
      <c r="K119" s="185"/>
      <c r="L119" s="185"/>
      <c r="M119" s="185"/>
      <c r="N119" s="185"/>
      <c r="O119" s="185"/>
      <c r="P119" s="185"/>
      <c r="Q119" s="185"/>
      <c r="R119" s="185"/>
      <c r="S119" s="185"/>
      <c r="T119" s="185"/>
      <c r="U119" s="185"/>
      <c r="V119" s="185"/>
      <c r="W119" s="185"/>
      <c r="X119" s="185"/>
      <c r="Y119" s="185"/>
      <c r="Z119" s="185"/>
      <c r="AA119" s="185"/>
      <c r="AB119" s="185"/>
      <c r="AC119" s="185"/>
      <c r="AD119" s="185"/>
      <c r="AE119" s="185"/>
      <c r="AF119" s="185"/>
      <c r="AG119" s="185"/>
      <c r="AH119" s="185"/>
      <c r="AI119" s="185"/>
      <c r="AJ119" s="185"/>
      <c r="AK119" s="185"/>
      <c r="AL119" s="185"/>
      <c r="AM119" s="185"/>
      <c r="AN119" s="185"/>
      <c r="AO119" s="185"/>
      <c r="AP119" s="185"/>
      <c r="AQ119" s="185"/>
      <c r="AR119" s="185"/>
      <c r="AS119" s="185"/>
      <c r="AT119" s="185"/>
      <c r="AU119" s="185"/>
      <c r="AV119" s="185"/>
      <c r="AW119" s="185"/>
    </row>
    <row r="120" spans="1:49" ht="12" customHeight="1">
      <c r="A120" s="212"/>
      <c r="B120" s="194"/>
      <c r="C120" s="150" t="s">
        <v>184</v>
      </c>
      <c r="D120" s="150"/>
      <c r="E120" s="150"/>
      <c r="F120" s="150"/>
      <c r="G120" s="185"/>
      <c r="H120" s="185"/>
      <c r="I120" s="185"/>
      <c r="J120" s="185"/>
      <c r="K120" s="185"/>
      <c r="L120" s="185"/>
      <c r="M120" s="185"/>
      <c r="N120" s="185"/>
      <c r="O120" s="185"/>
      <c r="P120" s="185"/>
      <c r="Q120" s="185"/>
      <c r="R120" s="185"/>
      <c r="S120" s="185"/>
      <c r="T120" s="185"/>
      <c r="U120" s="185"/>
      <c r="V120" s="185"/>
      <c r="W120" s="185"/>
      <c r="X120" s="185"/>
      <c r="Y120" s="185"/>
      <c r="Z120" s="185"/>
      <c r="AA120" s="185"/>
      <c r="AB120" s="185"/>
      <c r="AC120" s="185"/>
      <c r="AD120" s="185"/>
      <c r="AE120" s="185"/>
      <c r="AF120" s="185"/>
      <c r="AG120" s="185"/>
      <c r="AH120" s="185"/>
      <c r="AI120" s="185"/>
      <c r="AJ120" s="185"/>
      <c r="AK120" s="185"/>
      <c r="AL120" s="185"/>
      <c r="AM120" s="185"/>
      <c r="AN120" s="185"/>
      <c r="AO120" s="185"/>
      <c r="AP120" s="185"/>
      <c r="AQ120" s="185"/>
      <c r="AR120" s="185"/>
      <c r="AS120" s="185"/>
      <c r="AT120" s="185"/>
      <c r="AU120" s="185"/>
      <c r="AV120" s="185"/>
      <c r="AW120" s="185"/>
    </row>
    <row r="121" spans="1:49" ht="12" customHeight="1">
      <c r="A121" s="212"/>
      <c r="B121" s="194"/>
      <c r="C121" s="150" t="s">
        <v>185</v>
      </c>
      <c r="D121" s="150"/>
      <c r="E121" s="150"/>
      <c r="F121" s="150"/>
      <c r="G121" s="185"/>
      <c r="H121" s="185"/>
      <c r="I121" s="185"/>
      <c r="J121" s="185"/>
      <c r="K121" s="185"/>
      <c r="L121" s="185"/>
      <c r="M121" s="185"/>
      <c r="N121" s="185"/>
      <c r="O121" s="185"/>
      <c r="P121" s="185"/>
      <c r="Q121" s="185"/>
      <c r="R121" s="185"/>
      <c r="S121" s="185"/>
      <c r="T121" s="185"/>
      <c r="U121" s="185"/>
      <c r="V121" s="185"/>
      <c r="W121" s="185"/>
      <c r="X121" s="185"/>
      <c r="Y121" s="185"/>
      <c r="Z121" s="185"/>
      <c r="AA121" s="185"/>
      <c r="AB121" s="185"/>
      <c r="AC121" s="185"/>
      <c r="AD121" s="185"/>
      <c r="AE121" s="185"/>
      <c r="AF121" s="185"/>
      <c r="AG121" s="185"/>
      <c r="AH121" s="185"/>
      <c r="AI121" s="185"/>
      <c r="AJ121" s="185"/>
      <c r="AK121" s="185"/>
      <c r="AL121" s="185"/>
      <c r="AM121" s="185"/>
      <c r="AN121" s="185"/>
      <c r="AO121" s="185"/>
      <c r="AP121" s="185"/>
      <c r="AQ121" s="185"/>
      <c r="AR121" s="185"/>
      <c r="AS121" s="185"/>
      <c r="AT121" s="185"/>
      <c r="AU121" s="185"/>
      <c r="AV121" s="185"/>
      <c r="AW121" s="185"/>
    </row>
    <row r="122" spans="1:49" ht="12" customHeight="1">
      <c r="A122" s="212"/>
      <c r="B122" s="194"/>
      <c r="C122" s="150" t="s">
        <v>186</v>
      </c>
      <c r="D122" s="150"/>
      <c r="E122" s="150"/>
      <c r="F122" s="150"/>
      <c r="G122" s="185"/>
      <c r="H122" s="185"/>
      <c r="I122" s="185"/>
      <c r="J122" s="185"/>
      <c r="K122" s="185"/>
      <c r="L122" s="185"/>
      <c r="M122" s="185"/>
      <c r="N122" s="185"/>
      <c r="O122" s="185"/>
      <c r="P122" s="185"/>
      <c r="Q122" s="185"/>
      <c r="R122" s="185"/>
      <c r="S122" s="185"/>
      <c r="T122" s="185"/>
      <c r="U122" s="185"/>
      <c r="V122" s="185"/>
      <c r="W122" s="185"/>
      <c r="X122" s="185"/>
      <c r="Y122" s="185"/>
      <c r="Z122" s="185"/>
      <c r="AA122" s="185"/>
      <c r="AB122" s="185"/>
      <c r="AC122" s="185"/>
      <c r="AD122" s="185"/>
      <c r="AE122" s="185"/>
      <c r="AF122" s="185"/>
      <c r="AG122" s="185"/>
      <c r="AH122" s="185"/>
      <c r="AI122" s="185"/>
      <c r="AJ122" s="185"/>
      <c r="AK122" s="185"/>
      <c r="AL122" s="185"/>
      <c r="AM122" s="185"/>
      <c r="AN122" s="185"/>
      <c r="AO122" s="185"/>
      <c r="AP122" s="185"/>
      <c r="AQ122" s="185"/>
      <c r="AR122" s="185"/>
      <c r="AS122" s="185"/>
      <c r="AT122" s="185"/>
      <c r="AU122" s="185"/>
      <c r="AV122" s="185"/>
      <c r="AW122" s="185"/>
    </row>
    <row r="123" spans="1:49" ht="12" customHeight="1">
      <c r="A123" s="212"/>
      <c r="B123" s="194"/>
      <c r="C123" s="150" t="s">
        <v>187</v>
      </c>
      <c r="D123" s="150"/>
      <c r="E123" s="150"/>
      <c r="F123" s="150"/>
      <c r="G123" s="185"/>
      <c r="H123" s="185"/>
      <c r="I123" s="185"/>
      <c r="J123" s="185"/>
      <c r="K123" s="185"/>
      <c r="L123" s="185"/>
      <c r="M123" s="185"/>
      <c r="N123" s="185"/>
      <c r="O123" s="185"/>
      <c r="P123" s="185"/>
      <c r="Q123" s="185"/>
      <c r="R123" s="185"/>
      <c r="S123" s="185"/>
      <c r="T123" s="185"/>
      <c r="U123" s="185"/>
      <c r="V123" s="185"/>
      <c r="W123" s="185"/>
      <c r="X123" s="185"/>
      <c r="Y123" s="185"/>
      <c r="Z123" s="185"/>
      <c r="AA123" s="185"/>
      <c r="AB123" s="185"/>
      <c r="AC123" s="185"/>
      <c r="AD123" s="185"/>
      <c r="AE123" s="185"/>
      <c r="AF123" s="185"/>
      <c r="AG123" s="185"/>
      <c r="AH123" s="185"/>
      <c r="AI123" s="185"/>
      <c r="AJ123" s="185"/>
      <c r="AK123" s="185"/>
      <c r="AL123" s="185"/>
      <c r="AM123" s="185"/>
      <c r="AN123" s="185"/>
      <c r="AO123" s="185"/>
      <c r="AP123" s="185"/>
      <c r="AQ123" s="185"/>
      <c r="AR123" s="185"/>
      <c r="AS123" s="185"/>
      <c r="AT123" s="185"/>
      <c r="AU123" s="185"/>
      <c r="AV123" s="185"/>
      <c r="AW123" s="185"/>
    </row>
    <row r="124" spans="1:49" ht="12" customHeight="1">
      <c r="A124" s="212"/>
      <c r="B124" s="195"/>
      <c r="C124" s="150" t="s">
        <v>188</v>
      </c>
      <c r="D124" s="150"/>
      <c r="E124" s="150"/>
      <c r="F124" s="150"/>
      <c r="G124" s="185"/>
      <c r="H124" s="185"/>
      <c r="I124" s="185"/>
      <c r="J124" s="185"/>
      <c r="K124" s="185"/>
      <c r="L124" s="185"/>
      <c r="M124" s="185"/>
      <c r="N124" s="185"/>
      <c r="O124" s="185"/>
      <c r="P124" s="185"/>
      <c r="Q124" s="185"/>
      <c r="R124" s="185"/>
      <c r="S124" s="185"/>
      <c r="T124" s="185"/>
      <c r="U124" s="185"/>
      <c r="V124" s="185"/>
      <c r="W124" s="185"/>
      <c r="X124" s="185"/>
      <c r="Y124" s="185"/>
      <c r="Z124" s="185"/>
      <c r="AA124" s="185"/>
      <c r="AB124" s="185"/>
      <c r="AC124" s="185"/>
      <c r="AD124" s="185"/>
      <c r="AE124" s="185"/>
      <c r="AF124" s="185"/>
      <c r="AG124" s="185"/>
      <c r="AH124" s="185"/>
      <c r="AI124" s="185"/>
      <c r="AJ124" s="185"/>
      <c r="AK124" s="185"/>
      <c r="AL124" s="185"/>
      <c r="AM124" s="185"/>
      <c r="AN124" s="185"/>
      <c r="AO124" s="185"/>
      <c r="AP124" s="185"/>
      <c r="AQ124" s="185"/>
      <c r="AR124" s="185"/>
      <c r="AS124" s="185"/>
      <c r="AT124" s="185"/>
      <c r="AU124" s="185"/>
      <c r="AV124" s="185"/>
      <c r="AW124" s="185"/>
    </row>
    <row r="125" spans="1:49" ht="15.75" customHeight="1">
      <c r="A125" s="212"/>
      <c r="B125" s="200" t="s">
        <v>189</v>
      </c>
      <c r="C125" s="200"/>
      <c r="D125" s="200"/>
      <c r="E125" s="200"/>
      <c r="F125" s="200"/>
      <c r="G125" s="200"/>
      <c r="H125" s="200"/>
      <c r="I125" s="200"/>
      <c r="J125" s="200"/>
      <c r="K125" s="200"/>
      <c r="L125" s="200"/>
      <c r="M125" s="200"/>
      <c r="N125" s="200"/>
      <c r="O125" s="200"/>
      <c r="P125" s="200"/>
      <c r="Q125" s="200"/>
      <c r="R125" s="200"/>
      <c r="S125" s="200"/>
      <c r="T125" s="200"/>
      <c r="U125" s="200"/>
      <c r="V125" s="200"/>
      <c r="W125" s="200"/>
      <c r="X125" s="200"/>
      <c r="Y125" s="200"/>
      <c r="Z125" s="200"/>
      <c r="AA125" s="200"/>
      <c r="AB125" s="235"/>
      <c r="AC125" s="235"/>
      <c r="AD125" s="235"/>
      <c r="AE125" s="235"/>
      <c r="AF125" s="235"/>
      <c r="AG125" s="235"/>
      <c r="AH125" s="235"/>
      <c r="AI125" s="235"/>
      <c r="AJ125" s="235"/>
      <c r="AK125" s="235"/>
      <c r="AL125" s="235"/>
      <c r="AM125" s="235"/>
      <c r="AN125" s="235"/>
      <c r="AO125" s="235"/>
      <c r="AP125" s="235"/>
      <c r="AQ125" s="235"/>
      <c r="AR125" s="235"/>
      <c r="AS125" s="235"/>
      <c r="AT125" s="235"/>
      <c r="AU125" s="235"/>
      <c r="AV125" s="235"/>
      <c r="AW125" s="235"/>
    </row>
    <row r="126" spans="1:49" ht="15">
      <c r="A126" s="212"/>
      <c r="B126" s="193"/>
      <c r="C126" s="151" t="s">
        <v>60</v>
      </c>
      <c r="D126" s="151"/>
      <c r="E126" s="151"/>
      <c r="F126" s="151"/>
      <c r="G126" s="185"/>
      <c r="H126" s="185"/>
      <c r="I126" s="185"/>
      <c r="J126" s="185"/>
      <c r="K126" s="185"/>
      <c r="L126" s="185"/>
      <c r="M126" s="185"/>
      <c r="N126" s="185"/>
      <c r="O126" s="185"/>
      <c r="P126" s="185"/>
      <c r="Q126" s="185"/>
      <c r="R126" s="185"/>
      <c r="S126" s="185"/>
      <c r="T126" s="185"/>
      <c r="U126" s="185"/>
      <c r="V126" s="185"/>
      <c r="W126" s="185"/>
      <c r="X126" s="185"/>
      <c r="Y126" s="185"/>
      <c r="Z126" s="185"/>
      <c r="AA126" s="185"/>
      <c r="AB126" s="185"/>
      <c r="AC126" s="185"/>
      <c r="AD126" s="185"/>
      <c r="AE126" s="185"/>
      <c r="AF126" s="185"/>
      <c r="AG126" s="185"/>
      <c r="AH126" s="185"/>
      <c r="AI126" s="185"/>
      <c r="AJ126" s="185"/>
      <c r="AK126" s="185"/>
      <c r="AL126" s="185"/>
      <c r="AM126" s="185"/>
      <c r="AN126" s="185"/>
      <c r="AO126" s="185"/>
      <c r="AP126" s="185"/>
      <c r="AQ126" s="185"/>
      <c r="AR126" s="185"/>
      <c r="AS126" s="185"/>
      <c r="AT126" s="185"/>
      <c r="AU126" s="185"/>
      <c r="AV126" s="185"/>
      <c r="AW126" s="185"/>
    </row>
    <row r="127" spans="1:49" ht="29.25" customHeight="1">
      <c r="A127" s="212"/>
      <c r="B127" s="194"/>
      <c r="C127" s="149" t="s">
        <v>274</v>
      </c>
      <c r="D127" s="149"/>
      <c r="E127" s="149"/>
      <c r="F127" s="149"/>
      <c r="G127" s="185"/>
      <c r="H127" s="185"/>
      <c r="I127" s="185"/>
      <c r="J127" s="185"/>
      <c r="K127" s="185"/>
      <c r="L127" s="185"/>
      <c r="M127" s="185"/>
      <c r="N127" s="185"/>
      <c r="O127" s="185"/>
      <c r="P127" s="185"/>
      <c r="Q127" s="185"/>
      <c r="R127" s="185"/>
      <c r="S127" s="185"/>
      <c r="T127" s="185"/>
      <c r="U127" s="185"/>
      <c r="V127" s="185"/>
      <c r="W127" s="185"/>
      <c r="X127" s="185"/>
      <c r="Y127" s="185"/>
      <c r="Z127" s="185"/>
      <c r="AA127" s="185"/>
      <c r="AB127" s="185"/>
      <c r="AC127" s="185"/>
      <c r="AD127" s="185"/>
      <c r="AE127" s="185"/>
      <c r="AF127" s="185"/>
      <c r="AG127" s="185"/>
      <c r="AH127" s="185"/>
      <c r="AI127" s="185"/>
      <c r="AJ127" s="185"/>
      <c r="AK127" s="185"/>
      <c r="AL127" s="185"/>
      <c r="AM127" s="185"/>
      <c r="AN127" s="185"/>
      <c r="AO127" s="185"/>
      <c r="AP127" s="185"/>
      <c r="AQ127" s="185"/>
      <c r="AR127" s="185"/>
      <c r="AS127" s="185"/>
      <c r="AT127" s="185"/>
      <c r="AU127" s="185"/>
      <c r="AV127" s="185"/>
      <c r="AW127" s="185"/>
    </row>
    <row r="128" spans="1:49" ht="15">
      <c r="A128" s="212"/>
      <c r="B128" s="194"/>
      <c r="C128" s="60" t="s">
        <v>62</v>
      </c>
      <c r="D128" s="35" t="s">
        <v>63</v>
      </c>
      <c r="E128" s="31" t="s">
        <v>64</v>
      </c>
      <c r="F128" s="31" t="s">
        <v>0</v>
      </c>
      <c r="G128" s="185"/>
      <c r="H128" s="185"/>
      <c r="I128" s="185"/>
      <c r="J128" s="185"/>
      <c r="K128" s="185"/>
      <c r="L128" s="185"/>
      <c r="M128" s="185"/>
      <c r="N128" s="185"/>
      <c r="O128" s="185"/>
      <c r="P128" s="185"/>
      <c r="Q128" s="185"/>
      <c r="R128" s="185"/>
      <c r="S128" s="185"/>
      <c r="T128" s="185"/>
      <c r="U128" s="185"/>
      <c r="V128" s="185"/>
      <c r="W128" s="185"/>
      <c r="X128" s="185"/>
      <c r="Y128" s="185"/>
      <c r="Z128" s="185"/>
      <c r="AA128" s="185"/>
      <c r="AB128" s="185"/>
      <c r="AC128" s="185"/>
      <c r="AD128" s="185"/>
      <c r="AE128" s="185"/>
      <c r="AF128" s="185"/>
      <c r="AG128" s="185"/>
      <c r="AH128" s="185"/>
      <c r="AI128" s="185"/>
      <c r="AJ128" s="185"/>
      <c r="AK128" s="185"/>
      <c r="AL128" s="185"/>
      <c r="AM128" s="185"/>
      <c r="AN128" s="185"/>
      <c r="AO128" s="185"/>
      <c r="AP128" s="185"/>
      <c r="AQ128" s="185"/>
      <c r="AR128" s="185"/>
      <c r="AS128" s="185"/>
      <c r="AT128" s="185"/>
      <c r="AU128" s="185"/>
      <c r="AV128" s="185"/>
      <c r="AW128" s="185"/>
    </row>
    <row r="129" spans="1:49" ht="24" customHeight="1">
      <c r="A129" s="212"/>
      <c r="B129" s="194"/>
      <c r="C129" s="34" t="s">
        <v>190</v>
      </c>
      <c r="D129" s="33" t="s">
        <v>191</v>
      </c>
      <c r="E129" s="32"/>
      <c r="F129" s="40" t="s">
        <v>69</v>
      </c>
      <c r="G129" s="66"/>
      <c r="H129" s="66"/>
      <c r="I129" s="62"/>
      <c r="J129" s="62"/>
      <c r="K129" s="66"/>
      <c r="L129" s="66"/>
      <c r="M129" s="62"/>
      <c r="N129" s="62"/>
      <c r="O129" s="66"/>
      <c r="P129" s="66"/>
      <c r="Q129" s="62"/>
      <c r="R129" s="62"/>
      <c r="S129" s="66"/>
      <c r="T129" s="66"/>
      <c r="U129" s="62"/>
      <c r="V129" s="62"/>
      <c r="W129" s="66"/>
      <c r="X129" s="66"/>
      <c r="Y129" s="62"/>
      <c r="Z129" s="62"/>
      <c r="AA129" s="192">
        <f>SUM(G129:Z144)</f>
        <v>0</v>
      </c>
      <c r="AB129" s="66"/>
      <c r="AC129" s="66"/>
      <c r="AD129" s="62"/>
      <c r="AE129" s="62"/>
      <c r="AF129" s="66"/>
      <c r="AG129" s="66"/>
      <c r="AH129" s="62"/>
      <c r="AI129" s="62"/>
      <c r="AJ129" s="66"/>
      <c r="AK129" s="66"/>
      <c r="AL129" s="62"/>
      <c r="AM129" s="62"/>
      <c r="AN129" s="66"/>
      <c r="AO129" s="66"/>
      <c r="AP129" s="62"/>
      <c r="AQ129" s="64">
        <v>2</v>
      </c>
      <c r="AR129" s="66"/>
      <c r="AS129" s="78"/>
      <c r="AT129" s="66"/>
      <c r="AU129" s="64">
        <v>1</v>
      </c>
      <c r="AV129" s="62"/>
      <c r="AW129" s="192">
        <f>SUM(AB129:AV144)</f>
        <v>7</v>
      </c>
    </row>
    <row r="130" spans="1:49" ht="24" customHeight="1">
      <c r="A130" s="212"/>
      <c r="B130" s="194"/>
      <c r="C130" s="34" t="s">
        <v>193</v>
      </c>
      <c r="D130" s="33" t="s">
        <v>192</v>
      </c>
      <c r="E130" s="32"/>
      <c r="F130" s="40" t="s">
        <v>69</v>
      </c>
      <c r="G130" s="66"/>
      <c r="H130" s="66"/>
      <c r="I130" s="62"/>
      <c r="J130" s="62"/>
      <c r="K130" s="66"/>
      <c r="L130" s="66"/>
      <c r="M130" s="62"/>
      <c r="N130" s="62"/>
      <c r="O130" s="66"/>
      <c r="P130" s="66"/>
      <c r="Q130" s="62"/>
      <c r="R130" s="62"/>
      <c r="S130" s="66"/>
      <c r="T130" s="66"/>
      <c r="U130" s="62"/>
      <c r="V130" s="62"/>
      <c r="W130" s="66"/>
      <c r="X130" s="66"/>
      <c r="Y130" s="62"/>
      <c r="Z130" s="62"/>
      <c r="AA130" s="192"/>
      <c r="AB130" s="66"/>
      <c r="AC130" s="66"/>
      <c r="AD130" s="62"/>
      <c r="AE130" s="62"/>
      <c r="AF130" s="66"/>
      <c r="AG130" s="66"/>
      <c r="AH130" s="62"/>
      <c r="AI130" s="62"/>
      <c r="AJ130" s="66"/>
      <c r="AK130" s="66"/>
      <c r="AL130" s="62"/>
      <c r="AM130" s="62"/>
      <c r="AN130" s="66"/>
      <c r="AO130" s="66"/>
      <c r="AP130" s="62"/>
      <c r="AQ130" s="62"/>
      <c r="AR130" s="66"/>
      <c r="AS130" s="78"/>
      <c r="AT130" s="66"/>
      <c r="AU130" s="62"/>
      <c r="AV130" s="62"/>
      <c r="AW130" s="192"/>
    </row>
    <row r="131" spans="1:49" ht="24" customHeight="1">
      <c r="A131" s="212"/>
      <c r="B131" s="194"/>
      <c r="C131" s="34" t="s">
        <v>194</v>
      </c>
      <c r="D131" s="33" t="s">
        <v>195</v>
      </c>
      <c r="E131" s="32"/>
      <c r="F131" s="40" t="s">
        <v>69</v>
      </c>
      <c r="G131" s="66"/>
      <c r="H131" s="66"/>
      <c r="I131" s="62"/>
      <c r="J131" s="62"/>
      <c r="K131" s="66"/>
      <c r="L131" s="66"/>
      <c r="M131" s="62"/>
      <c r="N131" s="62"/>
      <c r="O131" s="66"/>
      <c r="P131" s="66"/>
      <c r="Q131" s="62"/>
      <c r="R131" s="62"/>
      <c r="S131" s="66"/>
      <c r="T131" s="66"/>
      <c r="U131" s="62"/>
      <c r="V131" s="62"/>
      <c r="W131" s="66"/>
      <c r="X131" s="66"/>
      <c r="Y131" s="62"/>
      <c r="Z131" s="62"/>
      <c r="AA131" s="192"/>
      <c r="AB131" s="66"/>
      <c r="AC131" s="66"/>
      <c r="AD131" s="62"/>
      <c r="AE131" s="62"/>
      <c r="AF131" s="66"/>
      <c r="AG131" s="66"/>
      <c r="AH131" s="62"/>
      <c r="AI131" s="62"/>
      <c r="AJ131" s="66"/>
      <c r="AK131" s="66"/>
      <c r="AL131" s="62"/>
      <c r="AM131" s="62"/>
      <c r="AN131" s="66"/>
      <c r="AO131" s="66"/>
      <c r="AP131" s="62"/>
      <c r="AQ131" s="62"/>
      <c r="AR131" s="66"/>
      <c r="AS131" s="78"/>
      <c r="AT131" s="66"/>
      <c r="AU131" s="64">
        <v>1</v>
      </c>
      <c r="AV131" s="62"/>
      <c r="AW131" s="192"/>
    </row>
    <row r="132" spans="1:49" ht="12" customHeight="1">
      <c r="A132" s="212"/>
      <c r="B132" s="194"/>
      <c r="C132" s="34" t="s">
        <v>161</v>
      </c>
      <c r="D132" s="33" t="s">
        <v>196</v>
      </c>
      <c r="E132" s="32"/>
      <c r="F132" s="40" t="s">
        <v>97</v>
      </c>
      <c r="G132" s="66"/>
      <c r="H132" s="66"/>
      <c r="I132" s="62"/>
      <c r="J132" s="62"/>
      <c r="K132" s="66"/>
      <c r="L132" s="66"/>
      <c r="M132" s="62"/>
      <c r="N132" s="62"/>
      <c r="O132" s="66"/>
      <c r="P132" s="66"/>
      <c r="Q132" s="62"/>
      <c r="R132" s="62"/>
      <c r="S132" s="66"/>
      <c r="T132" s="66"/>
      <c r="U132" s="62"/>
      <c r="V132" s="62"/>
      <c r="W132" s="66"/>
      <c r="X132" s="66"/>
      <c r="Y132" s="62"/>
      <c r="Z132" s="62"/>
      <c r="AA132" s="192"/>
      <c r="AB132" s="66"/>
      <c r="AC132" s="66"/>
      <c r="AD132" s="62"/>
      <c r="AE132" s="62"/>
      <c r="AF132" s="66"/>
      <c r="AG132" s="66"/>
      <c r="AH132" s="62"/>
      <c r="AI132" s="62"/>
      <c r="AJ132" s="66"/>
      <c r="AK132" s="66"/>
      <c r="AL132" s="62"/>
      <c r="AM132" s="62"/>
      <c r="AN132" s="66"/>
      <c r="AO132" s="66"/>
      <c r="AP132" s="62"/>
      <c r="AQ132" s="62"/>
      <c r="AR132" s="66"/>
      <c r="AS132" s="78"/>
      <c r="AT132" s="66"/>
      <c r="AU132" s="62"/>
      <c r="AV132" s="62"/>
      <c r="AW132" s="192"/>
    </row>
    <row r="133" spans="1:49" ht="12" customHeight="1">
      <c r="A133" s="212"/>
      <c r="B133" s="194"/>
      <c r="C133" s="153" t="s">
        <v>57</v>
      </c>
      <c r="D133" s="33" t="s">
        <v>197</v>
      </c>
      <c r="E133" s="154"/>
      <c r="F133" s="155" t="s">
        <v>69</v>
      </c>
      <c r="G133" s="66"/>
      <c r="H133" s="66"/>
      <c r="I133" s="62"/>
      <c r="J133" s="62"/>
      <c r="K133" s="66"/>
      <c r="L133" s="66"/>
      <c r="M133" s="62"/>
      <c r="N133" s="62"/>
      <c r="O133" s="66"/>
      <c r="P133" s="66"/>
      <c r="Q133" s="62"/>
      <c r="R133" s="62"/>
      <c r="S133" s="66"/>
      <c r="T133" s="66"/>
      <c r="U133" s="62"/>
      <c r="V133" s="62"/>
      <c r="W133" s="66"/>
      <c r="X133" s="66"/>
      <c r="Y133" s="62"/>
      <c r="Z133" s="62"/>
      <c r="AA133" s="192"/>
      <c r="AB133" s="66"/>
      <c r="AC133" s="66"/>
      <c r="AD133" s="62"/>
      <c r="AE133" s="62"/>
      <c r="AF133" s="66"/>
      <c r="AG133" s="66"/>
      <c r="AH133" s="62"/>
      <c r="AI133" s="62"/>
      <c r="AJ133" s="66"/>
      <c r="AK133" s="66"/>
      <c r="AL133" s="62"/>
      <c r="AM133" s="62"/>
      <c r="AN133" s="66"/>
      <c r="AO133" s="66"/>
      <c r="AP133" s="62"/>
      <c r="AQ133" s="186">
        <v>3</v>
      </c>
      <c r="AR133" s="66"/>
      <c r="AS133" s="78"/>
      <c r="AT133" s="66"/>
      <c r="AU133" s="62"/>
      <c r="AV133" s="62"/>
      <c r="AW133" s="192"/>
    </row>
    <row r="134" spans="1:49" ht="12" customHeight="1">
      <c r="A134" s="212"/>
      <c r="B134" s="194"/>
      <c r="C134" s="153"/>
      <c r="D134" s="33" t="s">
        <v>198</v>
      </c>
      <c r="E134" s="154"/>
      <c r="F134" s="155"/>
      <c r="G134" s="66"/>
      <c r="H134" s="66"/>
      <c r="I134" s="62"/>
      <c r="J134" s="62"/>
      <c r="K134" s="66"/>
      <c r="L134" s="66"/>
      <c r="M134" s="62"/>
      <c r="N134" s="62"/>
      <c r="O134" s="66"/>
      <c r="P134" s="66"/>
      <c r="Q134" s="62"/>
      <c r="R134" s="62"/>
      <c r="S134" s="66"/>
      <c r="T134" s="66"/>
      <c r="U134" s="62"/>
      <c r="V134" s="62"/>
      <c r="W134" s="66"/>
      <c r="X134" s="66"/>
      <c r="Y134" s="62"/>
      <c r="Z134" s="62"/>
      <c r="AA134" s="192"/>
      <c r="AB134" s="66"/>
      <c r="AC134" s="66"/>
      <c r="AD134" s="62"/>
      <c r="AE134" s="62"/>
      <c r="AF134" s="66"/>
      <c r="AG134" s="66"/>
      <c r="AH134" s="62"/>
      <c r="AI134" s="62"/>
      <c r="AJ134" s="66"/>
      <c r="AK134" s="66"/>
      <c r="AL134" s="62"/>
      <c r="AM134" s="62"/>
      <c r="AN134" s="66"/>
      <c r="AO134" s="66"/>
      <c r="AP134" s="62"/>
      <c r="AQ134" s="187"/>
      <c r="AR134" s="66"/>
      <c r="AS134" s="78"/>
      <c r="AT134" s="66"/>
      <c r="AU134" s="62"/>
      <c r="AV134" s="62"/>
      <c r="AW134" s="192"/>
    </row>
    <row r="135" spans="1:49" ht="12" customHeight="1">
      <c r="A135" s="212"/>
      <c r="B135" s="194"/>
      <c r="C135" s="153"/>
      <c r="D135" s="33" t="s">
        <v>199</v>
      </c>
      <c r="E135" s="154"/>
      <c r="F135" s="155"/>
      <c r="G135" s="66"/>
      <c r="H135" s="66"/>
      <c r="I135" s="62"/>
      <c r="J135" s="62"/>
      <c r="K135" s="66"/>
      <c r="L135" s="66"/>
      <c r="M135" s="62"/>
      <c r="N135" s="62"/>
      <c r="O135" s="66"/>
      <c r="P135" s="66"/>
      <c r="Q135" s="62"/>
      <c r="R135" s="62"/>
      <c r="S135" s="66"/>
      <c r="T135" s="66"/>
      <c r="U135" s="62"/>
      <c r="V135" s="62"/>
      <c r="W135" s="66"/>
      <c r="X135" s="66"/>
      <c r="Y135" s="62"/>
      <c r="Z135" s="62"/>
      <c r="AA135" s="192"/>
      <c r="AB135" s="66"/>
      <c r="AC135" s="66"/>
      <c r="AD135" s="62"/>
      <c r="AE135" s="62"/>
      <c r="AF135" s="66"/>
      <c r="AG135" s="66"/>
      <c r="AH135" s="62"/>
      <c r="AI135" s="62"/>
      <c r="AJ135" s="66"/>
      <c r="AK135" s="66"/>
      <c r="AL135" s="62"/>
      <c r="AM135" s="62"/>
      <c r="AN135" s="66"/>
      <c r="AO135" s="66"/>
      <c r="AP135" s="62"/>
      <c r="AQ135" s="188"/>
      <c r="AR135" s="66"/>
      <c r="AS135" s="78"/>
      <c r="AT135" s="66"/>
      <c r="AU135" s="62"/>
      <c r="AV135" s="62"/>
      <c r="AW135" s="192"/>
    </row>
    <row r="136" spans="1:49" ht="12" customHeight="1">
      <c r="A136" s="212"/>
      <c r="B136" s="194"/>
      <c r="C136" s="34" t="s">
        <v>182</v>
      </c>
      <c r="D136" s="33" t="s">
        <v>200</v>
      </c>
      <c r="E136" s="39" t="s">
        <v>69</v>
      </c>
      <c r="F136" s="32"/>
      <c r="G136" s="66"/>
      <c r="H136" s="66"/>
      <c r="I136" s="62"/>
      <c r="J136" s="62"/>
      <c r="K136" s="66"/>
      <c r="L136" s="66"/>
      <c r="M136" s="62"/>
      <c r="N136" s="62"/>
      <c r="O136" s="66"/>
      <c r="P136" s="66"/>
      <c r="Q136" s="62"/>
      <c r="R136" s="62"/>
      <c r="S136" s="66"/>
      <c r="T136" s="66"/>
      <c r="U136" s="62"/>
      <c r="V136" s="62"/>
      <c r="W136" s="66"/>
      <c r="X136" s="66"/>
      <c r="Y136" s="62"/>
      <c r="Z136" s="62"/>
      <c r="AA136" s="192"/>
      <c r="AB136" s="66"/>
      <c r="AC136" s="66"/>
      <c r="AD136" s="62"/>
      <c r="AE136" s="62"/>
      <c r="AF136" s="66"/>
      <c r="AG136" s="66"/>
      <c r="AH136" s="62"/>
      <c r="AI136" s="62"/>
      <c r="AJ136" s="66"/>
      <c r="AK136" s="66"/>
      <c r="AL136" s="62"/>
      <c r="AM136" s="62"/>
      <c r="AN136" s="66"/>
      <c r="AO136" s="66"/>
      <c r="AP136" s="62"/>
      <c r="AQ136" s="62"/>
      <c r="AR136" s="66"/>
      <c r="AS136" s="78"/>
      <c r="AT136" s="66"/>
      <c r="AU136" s="62"/>
      <c r="AV136" s="62"/>
      <c r="AW136" s="192"/>
    </row>
    <row r="137" spans="1:49" ht="15" customHeight="1">
      <c r="A137" s="212"/>
      <c r="B137" s="194"/>
      <c r="C137" s="152" t="s">
        <v>116</v>
      </c>
      <c r="D137" s="152"/>
      <c r="E137" s="152"/>
      <c r="F137" s="152"/>
      <c r="G137" s="185"/>
      <c r="H137" s="185"/>
      <c r="I137" s="185"/>
      <c r="J137" s="185"/>
      <c r="K137" s="185"/>
      <c r="L137" s="185"/>
      <c r="M137" s="185"/>
      <c r="N137" s="185"/>
      <c r="O137" s="185"/>
      <c r="P137" s="185"/>
      <c r="Q137" s="185"/>
      <c r="R137" s="185"/>
      <c r="S137" s="185"/>
      <c r="T137" s="185"/>
      <c r="U137" s="185"/>
      <c r="V137" s="185"/>
      <c r="W137" s="185"/>
      <c r="X137" s="185"/>
      <c r="Y137" s="185"/>
      <c r="Z137" s="185"/>
      <c r="AA137" s="185"/>
      <c r="AB137" s="185"/>
      <c r="AC137" s="185"/>
      <c r="AD137" s="185"/>
      <c r="AE137" s="185"/>
      <c r="AF137" s="185"/>
      <c r="AG137" s="185"/>
      <c r="AH137" s="185"/>
      <c r="AI137" s="185"/>
      <c r="AJ137" s="185"/>
      <c r="AK137" s="185"/>
      <c r="AL137" s="185"/>
      <c r="AM137" s="185"/>
      <c r="AN137" s="185"/>
      <c r="AO137" s="185"/>
      <c r="AP137" s="185"/>
      <c r="AQ137" s="185"/>
      <c r="AR137" s="185"/>
      <c r="AS137" s="185"/>
      <c r="AT137" s="185"/>
      <c r="AU137" s="185"/>
      <c r="AV137" s="185"/>
      <c r="AW137" s="185"/>
    </row>
    <row r="138" spans="1:49" ht="12" customHeight="1">
      <c r="A138" s="212"/>
      <c r="B138" s="194"/>
      <c r="C138" s="150" t="s">
        <v>201</v>
      </c>
      <c r="D138" s="150"/>
      <c r="E138" s="150"/>
      <c r="F138" s="150"/>
      <c r="G138" s="185"/>
      <c r="H138" s="185"/>
      <c r="I138" s="185"/>
      <c r="J138" s="185"/>
      <c r="K138" s="185"/>
      <c r="L138" s="185"/>
      <c r="M138" s="185"/>
      <c r="N138" s="185"/>
      <c r="O138" s="185"/>
      <c r="P138" s="185"/>
      <c r="Q138" s="185"/>
      <c r="R138" s="185"/>
      <c r="S138" s="185"/>
      <c r="T138" s="185"/>
      <c r="U138" s="185"/>
      <c r="V138" s="185"/>
      <c r="W138" s="185"/>
      <c r="X138" s="185"/>
      <c r="Y138" s="185"/>
      <c r="Z138" s="185"/>
      <c r="AA138" s="185"/>
      <c r="AB138" s="185"/>
      <c r="AC138" s="185"/>
      <c r="AD138" s="185"/>
      <c r="AE138" s="185"/>
      <c r="AF138" s="185"/>
      <c r="AG138" s="185"/>
      <c r="AH138" s="185"/>
      <c r="AI138" s="185"/>
      <c r="AJ138" s="185"/>
      <c r="AK138" s="185"/>
      <c r="AL138" s="185"/>
      <c r="AM138" s="185"/>
      <c r="AN138" s="185"/>
      <c r="AO138" s="185"/>
      <c r="AP138" s="185"/>
      <c r="AQ138" s="185"/>
      <c r="AR138" s="185"/>
      <c r="AS138" s="185"/>
      <c r="AT138" s="185"/>
      <c r="AU138" s="185"/>
      <c r="AV138" s="185"/>
      <c r="AW138" s="185"/>
    </row>
    <row r="139" spans="1:49" ht="12" customHeight="1">
      <c r="A139" s="212"/>
      <c r="B139" s="194"/>
      <c r="C139" s="150" t="s">
        <v>202</v>
      </c>
      <c r="D139" s="150"/>
      <c r="E139" s="150"/>
      <c r="F139" s="150"/>
      <c r="G139" s="185"/>
      <c r="H139" s="185"/>
      <c r="I139" s="185"/>
      <c r="J139" s="185"/>
      <c r="K139" s="185"/>
      <c r="L139" s="185"/>
      <c r="M139" s="185"/>
      <c r="N139" s="185"/>
      <c r="O139" s="185"/>
      <c r="P139" s="185"/>
      <c r="Q139" s="185"/>
      <c r="R139" s="185"/>
      <c r="S139" s="185"/>
      <c r="T139" s="185"/>
      <c r="U139" s="185"/>
      <c r="V139" s="185"/>
      <c r="W139" s="185"/>
      <c r="X139" s="185"/>
      <c r="Y139" s="185"/>
      <c r="Z139" s="185"/>
      <c r="AA139" s="185"/>
      <c r="AB139" s="185"/>
      <c r="AC139" s="185"/>
      <c r="AD139" s="185"/>
      <c r="AE139" s="185"/>
      <c r="AF139" s="185"/>
      <c r="AG139" s="185"/>
      <c r="AH139" s="185"/>
      <c r="AI139" s="185"/>
      <c r="AJ139" s="185"/>
      <c r="AK139" s="185"/>
      <c r="AL139" s="185"/>
      <c r="AM139" s="185"/>
      <c r="AN139" s="185"/>
      <c r="AO139" s="185"/>
      <c r="AP139" s="185"/>
      <c r="AQ139" s="185"/>
      <c r="AR139" s="185"/>
      <c r="AS139" s="185"/>
      <c r="AT139" s="185"/>
      <c r="AU139" s="185"/>
      <c r="AV139" s="185"/>
      <c r="AW139" s="185"/>
    </row>
    <row r="140" spans="1:49" ht="12" customHeight="1">
      <c r="A140" s="212"/>
      <c r="B140" s="194"/>
      <c r="C140" s="150" t="s">
        <v>203</v>
      </c>
      <c r="D140" s="150"/>
      <c r="E140" s="150"/>
      <c r="F140" s="150"/>
      <c r="G140" s="185"/>
      <c r="H140" s="185"/>
      <c r="I140" s="185"/>
      <c r="J140" s="185"/>
      <c r="K140" s="185"/>
      <c r="L140" s="185"/>
      <c r="M140" s="185"/>
      <c r="N140" s="185"/>
      <c r="O140" s="185"/>
      <c r="P140" s="185"/>
      <c r="Q140" s="185"/>
      <c r="R140" s="185"/>
      <c r="S140" s="185"/>
      <c r="T140" s="185"/>
      <c r="U140" s="185"/>
      <c r="V140" s="185"/>
      <c r="W140" s="185"/>
      <c r="X140" s="185"/>
      <c r="Y140" s="185"/>
      <c r="Z140" s="185"/>
      <c r="AA140" s="185"/>
      <c r="AB140" s="185"/>
      <c r="AC140" s="185"/>
      <c r="AD140" s="185"/>
      <c r="AE140" s="185"/>
      <c r="AF140" s="185"/>
      <c r="AG140" s="185"/>
      <c r="AH140" s="185"/>
      <c r="AI140" s="185"/>
      <c r="AJ140" s="185"/>
      <c r="AK140" s="185"/>
      <c r="AL140" s="185"/>
      <c r="AM140" s="185"/>
      <c r="AN140" s="185"/>
      <c r="AO140" s="185"/>
      <c r="AP140" s="185"/>
      <c r="AQ140" s="185"/>
      <c r="AR140" s="185"/>
      <c r="AS140" s="185"/>
      <c r="AT140" s="185"/>
      <c r="AU140" s="185"/>
      <c r="AV140" s="185"/>
      <c r="AW140" s="185"/>
    </row>
    <row r="141" spans="1:49" ht="12" customHeight="1">
      <c r="A141" s="212"/>
      <c r="B141" s="194"/>
      <c r="C141" s="150" t="s">
        <v>204</v>
      </c>
      <c r="D141" s="150"/>
      <c r="E141" s="150"/>
      <c r="F141" s="150"/>
      <c r="G141" s="185"/>
      <c r="H141" s="185"/>
      <c r="I141" s="185"/>
      <c r="J141" s="185"/>
      <c r="K141" s="185"/>
      <c r="L141" s="185"/>
      <c r="M141" s="185"/>
      <c r="N141" s="185"/>
      <c r="O141" s="185"/>
      <c r="P141" s="185"/>
      <c r="Q141" s="185"/>
      <c r="R141" s="185"/>
      <c r="S141" s="185"/>
      <c r="T141" s="185"/>
      <c r="U141" s="185"/>
      <c r="V141" s="185"/>
      <c r="W141" s="185"/>
      <c r="X141" s="185"/>
      <c r="Y141" s="185"/>
      <c r="Z141" s="185"/>
      <c r="AA141" s="185"/>
      <c r="AB141" s="185"/>
      <c r="AC141" s="185"/>
      <c r="AD141" s="185"/>
      <c r="AE141" s="185"/>
      <c r="AF141" s="185"/>
      <c r="AG141" s="185"/>
      <c r="AH141" s="185"/>
      <c r="AI141" s="185"/>
      <c r="AJ141" s="185"/>
      <c r="AK141" s="185"/>
      <c r="AL141" s="185"/>
      <c r="AM141" s="185"/>
      <c r="AN141" s="185"/>
      <c r="AO141" s="185"/>
      <c r="AP141" s="185"/>
      <c r="AQ141" s="185"/>
      <c r="AR141" s="185"/>
      <c r="AS141" s="185"/>
      <c r="AT141" s="185"/>
      <c r="AU141" s="185"/>
      <c r="AV141" s="185"/>
      <c r="AW141" s="185"/>
    </row>
    <row r="142" spans="1:49" ht="12" customHeight="1">
      <c r="A142" s="212"/>
      <c r="B142" s="194"/>
      <c r="C142" s="150" t="s">
        <v>205</v>
      </c>
      <c r="D142" s="150"/>
      <c r="E142" s="150"/>
      <c r="F142" s="150"/>
      <c r="G142" s="185"/>
      <c r="H142" s="185"/>
      <c r="I142" s="185"/>
      <c r="J142" s="185"/>
      <c r="K142" s="185"/>
      <c r="L142" s="185"/>
      <c r="M142" s="185"/>
      <c r="N142" s="185"/>
      <c r="O142" s="185"/>
      <c r="P142" s="185"/>
      <c r="Q142" s="185"/>
      <c r="R142" s="185"/>
      <c r="S142" s="185"/>
      <c r="T142" s="185"/>
      <c r="U142" s="185"/>
      <c r="V142" s="185"/>
      <c r="W142" s="185"/>
      <c r="X142" s="185"/>
      <c r="Y142" s="185"/>
      <c r="Z142" s="185"/>
      <c r="AA142" s="185"/>
      <c r="AB142" s="185"/>
      <c r="AC142" s="185"/>
      <c r="AD142" s="185"/>
      <c r="AE142" s="185"/>
      <c r="AF142" s="185"/>
      <c r="AG142" s="185"/>
      <c r="AH142" s="185"/>
      <c r="AI142" s="185"/>
      <c r="AJ142" s="185"/>
      <c r="AK142" s="185"/>
      <c r="AL142" s="185"/>
      <c r="AM142" s="185"/>
      <c r="AN142" s="185"/>
      <c r="AO142" s="185"/>
      <c r="AP142" s="185"/>
      <c r="AQ142" s="185"/>
      <c r="AR142" s="185"/>
      <c r="AS142" s="185"/>
      <c r="AT142" s="185"/>
      <c r="AU142" s="185"/>
      <c r="AV142" s="185"/>
      <c r="AW142" s="185"/>
    </row>
    <row r="143" spans="1:49" ht="12" customHeight="1">
      <c r="A143" s="212"/>
      <c r="B143" s="194"/>
      <c r="C143" s="150" t="s">
        <v>206</v>
      </c>
      <c r="D143" s="150"/>
      <c r="E143" s="150"/>
      <c r="F143" s="150"/>
      <c r="G143" s="185"/>
      <c r="H143" s="185"/>
      <c r="I143" s="185"/>
      <c r="J143" s="185"/>
      <c r="K143" s="185"/>
      <c r="L143" s="185"/>
      <c r="M143" s="185"/>
      <c r="N143" s="185"/>
      <c r="O143" s="185"/>
      <c r="P143" s="185"/>
      <c r="Q143" s="185"/>
      <c r="R143" s="185"/>
      <c r="S143" s="185"/>
      <c r="T143" s="185"/>
      <c r="U143" s="185"/>
      <c r="V143" s="185"/>
      <c r="W143" s="185"/>
      <c r="X143" s="185"/>
      <c r="Y143" s="185"/>
      <c r="Z143" s="185"/>
      <c r="AA143" s="185"/>
      <c r="AB143" s="185"/>
      <c r="AC143" s="185"/>
      <c r="AD143" s="185"/>
      <c r="AE143" s="185"/>
      <c r="AF143" s="185"/>
      <c r="AG143" s="185"/>
      <c r="AH143" s="185"/>
      <c r="AI143" s="185"/>
      <c r="AJ143" s="185"/>
      <c r="AK143" s="185"/>
      <c r="AL143" s="185"/>
      <c r="AM143" s="185"/>
      <c r="AN143" s="185"/>
      <c r="AO143" s="185"/>
      <c r="AP143" s="185"/>
      <c r="AQ143" s="185"/>
      <c r="AR143" s="185"/>
      <c r="AS143" s="185"/>
      <c r="AT143" s="185"/>
      <c r="AU143" s="185"/>
      <c r="AV143" s="185"/>
      <c r="AW143" s="185"/>
    </row>
    <row r="144" spans="1:49" ht="12" customHeight="1">
      <c r="A144" s="212"/>
      <c r="B144" s="195"/>
      <c r="C144" s="150" t="s">
        <v>207</v>
      </c>
      <c r="D144" s="150"/>
      <c r="E144" s="150"/>
      <c r="F144" s="150"/>
      <c r="G144" s="185"/>
      <c r="H144" s="185"/>
      <c r="I144" s="185"/>
      <c r="J144" s="185"/>
      <c r="K144" s="185"/>
      <c r="L144" s="185"/>
      <c r="M144" s="185"/>
      <c r="N144" s="185"/>
      <c r="O144" s="185"/>
      <c r="P144" s="185"/>
      <c r="Q144" s="185"/>
      <c r="R144" s="185"/>
      <c r="S144" s="185"/>
      <c r="T144" s="185"/>
      <c r="U144" s="185"/>
      <c r="V144" s="185"/>
      <c r="W144" s="185"/>
      <c r="X144" s="185"/>
      <c r="Y144" s="185"/>
      <c r="Z144" s="185"/>
      <c r="AA144" s="185"/>
      <c r="AB144" s="185"/>
      <c r="AC144" s="185"/>
      <c r="AD144" s="185"/>
      <c r="AE144" s="185"/>
      <c r="AF144" s="185"/>
      <c r="AG144" s="185"/>
      <c r="AH144" s="185"/>
      <c r="AI144" s="185"/>
      <c r="AJ144" s="185"/>
      <c r="AK144" s="185"/>
      <c r="AL144" s="185"/>
      <c r="AM144" s="185"/>
      <c r="AN144" s="185"/>
      <c r="AO144" s="185"/>
      <c r="AP144" s="185"/>
      <c r="AQ144" s="185"/>
      <c r="AR144" s="185"/>
      <c r="AS144" s="185"/>
      <c r="AT144" s="185"/>
      <c r="AU144" s="185"/>
      <c r="AV144" s="185"/>
      <c r="AW144" s="185"/>
    </row>
    <row r="145" spans="1:49" ht="15.75" customHeight="1">
      <c r="A145" s="212"/>
      <c r="B145" s="200" t="s">
        <v>208</v>
      </c>
      <c r="C145" s="200"/>
      <c r="D145" s="200"/>
      <c r="E145" s="200"/>
      <c r="F145" s="200"/>
      <c r="G145" s="200"/>
      <c r="H145" s="200"/>
      <c r="I145" s="200"/>
      <c r="J145" s="200"/>
      <c r="K145" s="200"/>
      <c r="L145" s="200"/>
      <c r="M145" s="200"/>
      <c r="N145" s="200"/>
      <c r="O145" s="200"/>
      <c r="P145" s="200"/>
      <c r="Q145" s="200"/>
      <c r="R145" s="200"/>
      <c r="S145" s="200"/>
      <c r="T145" s="200"/>
      <c r="U145" s="200"/>
      <c r="V145" s="200"/>
      <c r="W145" s="200"/>
      <c r="X145" s="200"/>
      <c r="Y145" s="200"/>
      <c r="Z145" s="200"/>
      <c r="AA145" s="200"/>
      <c r="AB145" s="235"/>
      <c r="AC145" s="235"/>
      <c r="AD145" s="235"/>
      <c r="AE145" s="235"/>
      <c r="AF145" s="235"/>
      <c r="AG145" s="235"/>
      <c r="AH145" s="235"/>
      <c r="AI145" s="235"/>
      <c r="AJ145" s="235"/>
      <c r="AK145" s="235"/>
      <c r="AL145" s="235"/>
      <c r="AM145" s="235"/>
      <c r="AN145" s="235"/>
      <c r="AO145" s="235"/>
      <c r="AP145" s="235"/>
      <c r="AQ145" s="235"/>
      <c r="AR145" s="235"/>
      <c r="AS145" s="235"/>
      <c r="AT145" s="235"/>
      <c r="AU145" s="235"/>
      <c r="AV145" s="235"/>
      <c r="AW145" s="235"/>
    </row>
    <row r="146" spans="1:49" ht="15">
      <c r="A146" s="212"/>
      <c r="B146" s="193"/>
      <c r="C146" s="151" t="s">
        <v>60</v>
      </c>
      <c r="D146" s="151"/>
      <c r="E146" s="151"/>
      <c r="F146" s="151"/>
      <c r="G146" s="185"/>
      <c r="H146" s="185"/>
      <c r="I146" s="185"/>
      <c r="J146" s="185"/>
      <c r="K146" s="185"/>
      <c r="L146" s="185"/>
      <c r="M146" s="185"/>
      <c r="N146" s="185"/>
      <c r="O146" s="185"/>
      <c r="P146" s="185"/>
      <c r="Q146" s="185"/>
      <c r="R146" s="185"/>
      <c r="S146" s="185"/>
      <c r="T146" s="185"/>
      <c r="U146" s="185"/>
      <c r="V146" s="185"/>
      <c r="W146" s="185"/>
      <c r="X146" s="185"/>
      <c r="Y146" s="185"/>
      <c r="Z146" s="185"/>
      <c r="AA146" s="185"/>
      <c r="AB146" s="185"/>
      <c r="AC146" s="185"/>
      <c r="AD146" s="185"/>
      <c r="AE146" s="185"/>
      <c r="AF146" s="185"/>
      <c r="AG146" s="185"/>
      <c r="AH146" s="185"/>
      <c r="AI146" s="185"/>
      <c r="AJ146" s="185"/>
      <c r="AK146" s="185"/>
      <c r="AL146" s="185"/>
      <c r="AM146" s="185"/>
      <c r="AN146" s="185"/>
      <c r="AO146" s="185"/>
      <c r="AP146" s="185"/>
      <c r="AQ146" s="185"/>
      <c r="AR146" s="185"/>
      <c r="AS146" s="185"/>
      <c r="AT146" s="185"/>
      <c r="AU146" s="185"/>
      <c r="AV146" s="185"/>
      <c r="AW146" s="185"/>
    </row>
    <row r="147" spans="1:49" ht="56.25" customHeight="1">
      <c r="A147" s="212"/>
      <c r="B147" s="194"/>
      <c r="C147" s="149" t="s">
        <v>273</v>
      </c>
      <c r="D147" s="149"/>
      <c r="E147" s="149"/>
      <c r="F147" s="149"/>
      <c r="G147" s="185"/>
      <c r="H147" s="185"/>
      <c r="I147" s="185"/>
      <c r="J147" s="185"/>
      <c r="K147" s="185"/>
      <c r="L147" s="185"/>
      <c r="M147" s="185"/>
      <c r="N147" s="185"/>
      <c r="O147" s="185"/>
      <c r="P147" s="185"/>
      <c r="Q147" s="185"/>
      <c r="R147" s="185"/>
      <c r="S147" s="185"/>
      <c r="T147" s="185"/>
      <c r="U147" s="185"/>
      <c r="V147" s="185"/>
      <c r="W147" s="185"/>
      <c r="X147" s="185"/>
      <c r="Y147" s="185"/>
      <c r="Z147" s="185"/>
      <c r="AA147" s="185"/>
      <c r="AB147" s="185"/>
      <c r="AC147" s="185"/>
      <c r="AD147" s="185"/>
      <c r="AE147" s="185"/>
      <c r="AF147" s="185"/>
      <c r="AG147" s="185"/>
      <c r="AH147" s="185"/>
      <c r="AI147" s="185"/>
      <c r="AJ147" s="185"/>
      <c r="AK147" s="185"/>
      <c r="AL147" s="185"/>
      <c r="AM147" s="185"/>
      <c r="AN147" s="185"/>
      <c r="AO147" s="185"/>
      <c r="AP147" s="185"/>
      <c r="AQ147" s="185"/>
      <c r="AR147" s="185"/>
      <c r="AS147" s="185"/>
      <c r="AT147" s="185"/>
      <c r="AU147" s="185"/>
      <c r="AV147" s="185"/>
      <c r="AW147" s="185"/>
    </row>
    <row r="148" spans="1:49" ht="15.75" customHeight="1">
      <c r="A148" s="212"/>
      <c r="B148" s="194"/>
      <c r="C148" s="60" t="s">
        <v>62</v>
      </c>
      <c r="D148" s="35" t="s">
        <v>63</v>
      </c>
      <c r="E148" s="31" t="s">
        <v>64</v>
      </c>
      <c r="F148" s="31" t="s">
        <v>0</v>
      </c>
      <c r="G148" s="185"/>
      <c r="H148" s="185"/>
      <c r="I148" s="185"/>
      <c r="J148" s="185"/>
      <c r="K148" s="185"/>
      <c r="L148" s="185"/>
      <c r="M148" s="185"/>
      <c r="N148" s="185"/>
      <c r="O148" s="185"/>
      <c r="P148" s="185"/>
      <c r="Q148" s="185"/>
      <c r="R148" s="185"/>
      <c r="S148" s="185"/>
      <c r="T148" s="185"/>
      <c r="U148" s="185"/>
      <c r="V148" s="185"/>
      <c r="W148" s="185"/>
      <c r="X148" s="185"/>
      <c r="Y148" s="185"/>
      <c r="Z148" s="185"/>
      <c r="AA148" s="185"/>
      <c r="AB148" s="185"/>
      <c r="AC148" s="185"/>
      <c r="AD148" s="185"/>
      <c r="AE148" s="185"/>
      <c r="AF148" s="185"/>
      <c r="AG148" s="185"/>
      <c r="AH148" s="185"/>
      <c r="AI148" s="185"/>
      <c r="AJ148" s="185"/>
      <c r="AK148" s="185"/>
      <c r="AL148" s="185"/>
      <c r="AM148" s="185"/>
      <c r="AN148" s="185"/>
      <c r="AO148" s="185"/>
      <c r="AP148" s="185"/>
      <c r="AQ148" s="185"/>
      <c r="AR148" s="185"/>
      <c r="AS148" s="185"/>
      <c r="AT148" s="185"/>
      <c r="AU148" s="185"/>
      <c r="AV148" s="185"/>
      <c r="AW148" s="185"/>
    </row>
    <row r="149" spans="1:49" ht="24" customHeight="1">
      <c r="A149" s="212"/>
      <c r="B149" s="194"/>
      <c r="C149" s="153" t="s">
        <v>209</v>
      </c>
      <c r="D149" s="33" t="s">
        <v>210</v>
      </c>
      <c r="E149" s="32"/>
      <c r="F149" s="40" t="s">
        <v>69</v>
      </c>
      <c r="G149" s="66"/>
      <c r="H149" s="66"/>
      <c r="I149" s="62"/>
      <c r="J149" s="62"/>
      <c r="K149" s="66"/>
      <c r="L149" s="66"/>
      <c r="M149" s="62"/>
      <c r="N149" s="62"/>
      <c r="O149" s="66"/>
      <c r="P149" s="66"/>
      <c r="Q149" s="62"/>
      <c r="R149" s="62"/>
      <c r="S149" s="66"/>
      <c r="T149" s="66"/>
      <c r="U149" s="62"/>
      <c r="V149" s="62"/>
      <c r="W149" s="66"/>
      <c r="X149" s="66"/>
      <c r="Y149" s="62"/>
      <c r="Z149" s="62"/>
      <c r="AA149" s="192">
        <f>SUM(G149:Z155)</f>
        <v>2</v>
      </c>
      <c r="AB149" s="66"/>
      <c r="AC149" s="66"/>
      <c r="AD149" s="62"/>
      <c r="AE149" s="62"/>
      <c r="AF149" s="66"/>
      <c r="AG149" s="66"/>
      <c r="AH149" s="62"/>
      <c r="AI149" s="62"/>
      <c r="AJ149" s="66"/>
      <c r="AK149" s="66"/>
      <c r="AL149" s="62"/>
      <c r="AM149" s="62"/>
      <c r="AN149" s="66"/>
      <c r="AO149" s="66"/>
      <c r="AP149" s="62"/>
      <c r="AQ149" s="62"/>
      <c r="AR149" s="66"/>
      <c r="AS149" s="78"/>
      <c r="AT149" s="66"/>
      <c r="AU149" s="186">
        <v>2</v>
      </c>
      <c r="AV149" s="62"/>
      <c r="AW149" s="192">
        <f>SUM(AB149:AV155)</f>
        <v>5</v>
      </c>
    </row>
    <row r="150" spans="1:49" ht="24" customHeight="1">
      <c r="A150" s="212"/>
      <c r="B150" s="194"/>
      <c r="C150" s="153"/>
      <c r="D150" s="33" t="s">
        <v>211</v>
      </c>
      <c r="E150" s="39" t="s">
        <v>69</v>
      </c>
      <c r="F150" s="32"/>
      <c r="G150" s="66"/>
      <c r="H150" s="66"/>
      <c r="I150" s="62"/>
      <c r="J150" s="62"/>
      <c r="K150" s="66"/>
      <c r="L150" s="67">
        <v>1</v>
      </c>
      <c r="M150" s="64"/>
      <c r="N150" s="62">
        <v>1</v>
      </c>
      <c r="O150" s="66"/>
      <c r="P150" s="66"/>
      <c r="Q150" s="62"/>
      <c r="R150" s="62"/>
      <c r="S150" s="66"/>
      <c r="T150" s="66"/>
      <c r="U150" s="62"/>
      <c r="V150" s="62"/>
      <c r="W150" s="66"/>
      <c r="X150" s="66"/>
      <c r="Y150" s="62"/>
      <c r="Z150" s="62"/>
      <c r="AA150" s="192"/>
      <c r="AB150" s="66"/>
      <c r="AC150" s="66"/>
      <c r="AD150" s="62"/>
      <c r="AE150" s="62"/>
      <c r="AF150" s="66"/>
      <c r="AG150" s="67"/>
      <c r="AH150" s="64"/>
      <c r="AI150" s="62"/>
      <c r="AJ150" s="66"/>
      <c r="AK150" s="66"/>
      <c r="AL150" s="62"/>
      <c r="AM150" s="62"/>
      <c r="AN150" s="66"/>
      <c r="AO150" s="66"/>
      <c r="AP150" s="62"/>
      <c r="AQ150" s="62"/>
      <c r="AR150" s="66"/>
      <c r="AS150" s="78"/>
      <c r="AT150" s="66"/>
      <c r="AU150" s="187"/>
      <c r="AV150" s="62"/>
      <c r="AW150" s="192"/>
    </row>
    <row r="151" spans="1:49" ht="12" customHeight="1">
      <c r="A151" s="212"/>
      <c r="B151" s="194"/>
      <c r="C151" s="153" t="s">
        <v>56</v>
      </c>
      <c r="D151" s="33" t="s">
        <v>212</v>
      </c>
      <c r="E151" s="32"/>
      <c r="F151" s="40" t="s">
        <v>97</v>
      </c>
      <c r="G151" s="66"/>
      <c r="H151" s="66"/>
      <c r="I151" s="62"/>
      <c r="J151" s="62"/>
      <c r="K151" s="66"/>
      <c r="L151" s="66"/>
      <c r="M151" s="62"/>
      <c r="N151" s="62"/>
      <c r="O151" s="66"/>
      <c r="P151" s="66"/>
      <c r="Q151" s="62"/>
      <c r="R151" s="62"/>
      <c r="S151" s="66"/>
      <c r="T151" s="66"/>
      <c r="U151" s="62"/>
      <c r="V151" s="62"/>
      <c r="W151" s="66"/>
      <c r="X151" s="66"/>
      <c r="Y151" s="62"/>
      <c r="Z151" s="62"/>
      <c r="AA151" s="192"/>
      <c r="AB151" s="66"/>
      <c r="AC151" s="66"/>
      <c r="AD151" s="62"/>
      <c r="AE151" s="62"/>
      <c r="AF151" s="66"/>
      <c r="AG151" s="66"/>
      <c r="AH151" s="62"/>
      <c r="AI151" s="62"/>
      <c r="AJ151" s="66"/>
      <c r="AK151" s="66"/>
      <c r="AL151" s="62"/>
      <c r="AM151" s="62"/>
      <c r="AN151" s="66"/>
      <c r="AO151" s="66"/>
      <c r="AP151" s="62"/>
      <c r="AQ151" s="62"/>
      <c r="AR151" s="66"/>
      <c r="AS151" s="78"/>
      <c r="AT151" s="66"/>
      <c r="AU151" s="187"/>
      <c r="AV151" s="62"/>
      <c r="AW151" s="192"/>
    </row>
    <row r="152" spans="1:49" ht="12" customHeight="1">
      <c r="A152" s="212"/>
      <c r="B152" s="194"/>
      <c r="C152" s="153"/>
      <c r="D152" s="33" t="s">
        <v>213</v>
      </c>
      <c r="E152" s="32"/>
      <c r="F152" s="40" t="s">
        <v>97</v>
      </c>
      <c r="G152" s="66"/>
      <c r="H152" s="66"/>
      <c r="I152" s="62"/>
      <c r="J152" s="62"/>
      <c r="K152" s="66"/>
      <c r="L152" s="66"/>
      <c r="M152" s="62"/>
      <c r="N152" s="62"/>
      <c r="O152" s="66"/>
      <c r="P152" s="66"/>
      <c r="Q152" s="62"/>
      <c r="R152" s="62"/>
      <c r="S152" s="66"/>
      <c r="T152" s="66"/>
      <c r="U152" s="62"/>
      <c r="V152" s="62"/>
      <c r="W152" s="66"/>
      <c r="X152" s="66"/>
      <c r="Y152" s="62"/>
      <c r="Z152" s="62"/>
      <c r="AA152" s="192"/>
      <c r="AB152" s="66"/>
      <c r="AC152" s="66"/>
      <c r="AD152" s="62"/>
      <c r="AE152" s="62"/>
      <c r="AF152" s="66"/>
      <c r="AG152" s="66"/>
      <c r="AH152" s="62"/>
      <c r="AI152" s="62"/>
      <c r="AJ152" s="66"/>
      <c r="AK152" s="66"/>
      <c r="AL152" s="62"/>
      <c r="AM152" s="62"/>
      <c r="AN152" s="66"/>
      <c r="AO152" s="66"/>
      <c r="AP152" s="62"/>
      <c r="AQ152" s="62"/>
      <c r="AR152" s="66"/>
      <c r="AS152" s="78"/>
      <c r="AT152" s="66"/>
      <c r="AU152" s="187"/>
      <c r="AV152" s="62"/>
      <c r="AW152" s="192"/>
    </row>
    <row r="153" spans="1:49" ht="12" customHeight="1">
      <c r="A153" s="212"/>
      <c r="B153" s="194"/>
      <c r="C153" s="153" t="s">
        <v>214</v>
      </c>
      <c r="D153" s="33" t="s">
        <v>215</v>
      </c>
      <c r="E153" s="32"/>
      <c r="F153" s="40" t="s">
        <v>69</v>
      </c>
      <c r="G153" s="66"/>
      <c r="H153" s="66"/>
      <c r="I153" s="62"/>
      <c r="J153" s="62"/>
      <c r="K153" s="66"/>
      <c r="L153" s="66"/>
      <c r="M153" s="62"/>
      <c r="N153" s="62"/>
      <c r="O153" s="66"/>
      <c r="P153" s="66"/>
      <c r="Q153" s="62"/>
      <c r="R153" s="62"/>
      <c r="S153" s="66"/>
      <c r="T153" s="66"/>
      <c r="U153" s="62"/>
      <c r="V153" s="62"/>
      <c r="W153" s="66"/>
      <c r="X153" s="66"/>
      <c r="Y153" s="62"/>
      <c r="Z153" s="62"/>
      <c r="AA153" s="192"/>
      <c r="AB153" s="66"/>
      <c r="AC153" s="66"/>
      <c r="AD153" s="62"/>
      <c r="AE153" s="62"/>
      <c r="AF153" s="66"/>
      <c r="AG153" s="66"/>
      <c r="AH153" s="62"/>
      <c r="AI153" s="62"/>
      <c r="AJ153" s="66"/>
      <c r="AK153" s="66"/>
      <c r="AL153" s="62"/>
      <c r="AM153" s="62"/>
      <c r="AN153" s="66"/>
      <c r="AO153" s="66"/>
      <c r="AP153" s="62"/>
      <c r="AQ153" s="186">
        <v>3</v>
      </c>
      <c r="AR153" s="66"/>
      <c r="AS153" s="78"/>
      <c r="AT153" s="66"/>
      <c r="AU153" s="187"/>
      <c r="AV153" s="62"/>
      <c r="AW153" s="192"/>
    </row>
    <row r="154" spans="1:49" ht="12" customHeight="1">
      <c r="A154" s="212"/>
      <c r="B154" s="194"/>
      <c r="C154" s="153"/>
      <c r="D154" s="33" t="s">
        <v>216</v>
      </c>
      <c r="E154" s="32"/>
      <c r="F154" s="40" t="s">
        <v>69</v>
      </c>
      <c r="G154" s="66"/>
      <c r="H154" s="66"/>
      <c r="I154" s="62"/>
      <c r="J154" s="62"/>
      <c r="K154" s="66"/>
      <c r="L154" s="66"/>
      <c r="M154" s="62"/>
      <c r="N154" s="62"/>
      <c r="O154" s="66"/>
      <c r="P154" s="66"/>
      <c r="Q154" s="62"/>
      <c r="R154" s="62"/>
      <c r="S154" s="66"/>
      <c r="T154" s="66"/>
      <c r="U154" s="62"/>
      <c r="V154" s="62"/>
      <c r="W154" s="66"/>
      <c r="X154" s="66"/>
      <c r="Y154" s="62"/>
      <c r="Z154" s="62"/>
      <c r="AA154" s="192"/>
      <c r="AB154" s="66"/>
      <c r="AC154" s="66"/>
      <c r="AD154" s="62"/>
      <c r="AE154" s="62"/>
      <c r="AF154" s="66"/>
      <c r="AG154" s="66"/>
      <c r="AH154" s="62"/>
      <c r="AI154" s="62"/>
      <c r="AJ154" s="66"/>
      <c r="AK154" s="66"/>
      <c r="AL154" s="62"/>
      <c r="AM154" s="62"/>
      <c r="AN154" s="66"/>
      <c r="AO154" s="66"/>
      <c r="AP154" s="62"/>
      <c r="AQ154" s="188"/>
      <c r="AR154" s="66"/>
      <c r="AS154" s="78"/>
      <c r="AT154" s="66"/>
      <c r="AU154" s="187"/>
      <c r="AV154" s="62"/>
      <c r="AW154" s="192"/>
    </row>
    <row r="155" spans="1:49" ht="12" customHeight="1">
      <c r="A155" s="212"/>
      <c r="B155" s="194"/>
      <c r="C155" s="34" t="s">
        <v>217</v>
      </c>
      <c r="D155" s="33" t="s">
        <v>218</v>
      </c>
      <c r="E155" s="32"/>
      <c r="F155" s="40" t="s">
        <v>69</v>
      </c>
      <c r="G155" s="66"/>
      <c r="H155" s="66"/>
      <c r="I155" s="62"/>
      <c r="J155" s="62"/>
      <c r="K155" s="66"/>
      <c r="L155" s="66"/>
      <c r="M155" s="62"/>
      <c r="N155" s="62"/>
      <c r="O155" s="66"/>
      <c r="P155" s="66"/>
      <c r="Q155" s="62"/>
      <c r="R155" s="62"/>
      <c r="S155" s="66"/>
      <c r="T155" s="66"/>
      <c r="U155" s="62"/>
      <c r="V155" s="62"/>
      <c r="W155" s="66"/>
      <c r="X155" s="66"/>
      <c r="Y155" s="62"/>
      <c r="Z155" s="62"/>
      <c r="AA155" s="192"/>
      <c r="AB155" s="66"/>
      <c r="AC155" s="66"/>
      <c r="AD155" s="62"/>
      <c r="AE155" s="62"/>
      <c r="AF155" s="66"/>
      <c r="AG155" s="66"/>
      <c r="AH155" s="62"/>
      <c r="AI155" s="62"/>
      <c r="AJ155" s="66"/>
      <c r="AK155" s="66"/>
      <c r="AL155" s="62"/>
      <c r="AM155" s="62"/>
      <c r="AN155" s="66"/>
      <c r="AO155" s="66"/>
      <c r="AP155" s="62"/>
      <c r="AQ155" s="62"/>
      <c r="AR155" s="66"/>
      <c r="AS155" s="78"/>
      <c r="AT155" s="66"/>
      <c r="AU155" s="188"/>
      <c r="AV155" s="62"/>
      <c r="AW155" s="192"/>
    </row>
    <row r="156" spans="1:49" ht="15.75" customHeight="1">
      <c r="A156" s="212"/>
      <c r="B156" s="194"/>
      <c r="C156" s="152" t="s">
        <v>116</v>
      </c>
      <c r="D156" s="152"/>
      <c r="E156" s="152"/>
      <c r="F156" s="152"/>
      <c r="G156" s="185"/>
      <c r="H156" s="185"/>
      <c r="I156" s="185"/>
      <c r="J156" s="185"/>
      <c r="K156" s="185"/>
      <c r="L156" s="185"/>
      <c r="M156" s="185"/>
      <c r="N156" s="185"/>
      <c r="O156" s="185"/>
      <c r="P156" s="185"/>
      <c r="Q156" s="185"/>
      <c r="R156" s="185"/>
      <c r="S156" s="185"/>
      <c r="T156" s="185"/>
      <c r="U156" s="185"/>
      <c r="V156" s="185"/>
      <c r="W156" s="185"/>
      <c r="X156" s="185"/>
      <c r="Y156" s="185"/>
      <c r="Z156" s="185"/>
      <c r="AA156" s="185"/>
      <c r="AB156" s="185"/>
      <c r="AC156" s="185"/>
      <c r="AD156" s="185"/>
      <c r="AE156" s="185"/>
      <c r="AF156" s="185"/>
      <c r="AG156" s="185"/>
      <c r="AH156" s="185"/>
      <c r="AI156" s="185"/>
      <c r="AJ156" s="185"/>
      <c r="AK156" s="185"/>
      <c r="AL156" s="185"/>
      <c r="AM156" s="185"/>
      <c r="AN156" s="185"/>
      <c r="AO156" s="185"/>
      <c r="AP156" s="185"/>
      <c r="AQ156" s="185"/>
      <c r="AR156" s="185"/>
      <c r="AS156" s="185"/>
      <c r="AT156" s="185"/>
      <c r="AU156" s="185"/>
      <c r="AV156" s="185"/>
      <c r="AW156" s="185"/>
    </row>
    <row r="157" spans="1:49" ht="24" customHeight="1">
      <c r="A157" s="213"/>
      <c r="B157" s="195"/>
      <c r="C157" s="150" t="s">
        <v>219</v>
      </c>
      <c r="D157" s="150"/>
      <c r="E157" s="150"/>
      <c r="F157" s="150"/>
      <c r="G157" s="185"/>
      <c r="H157" s="185"/>
      <c r="I157" s="185"/>
      <c r="J157" s="185"/>
      <c r="K157" s="185"/>
      <c r="L157" s="185"/>
      <c r="M157" s="185"/>
      <c r="N157" s="185"/>
      <c r="O157" s="185"/>
      <c r="P157" s="185"/>
      <c r="Q157" s="185"/>
      <c r="R157" s="185"/>
      <c r="S157" s="185"/>
      <c r="T157" s="185"/>
      <c r="U157" s="185"/>
      <c r="V157" s="185"/>
      <c r="W157" s="185"/>
      <c r="X157" s="185"/>
      <c r="Y157" s="185"/>
      <c r="Z157" s="185"/>
      <c r="AA157" s="185"/>
      <c r="AB157" s="185"/>
      <c r="AC157" s="185"/>
      <c r="AD157" s="185"/>
      <c r="AE157" s="185"/>
      <c r="AF157" s="185"/>
      <c r="AG157" s="185"/>
      <c r="AH157" s="185"/>
      <c r="AI157" s="185"/>
      <c r="AJ157" s="185"/>
      <c r="AK157" s="185"/>
      <c r="AL157" s="185"/>
      <c r="AM157" s="185"/>
      <c r="AN157" s="185"/>
      <c r="AO157" s="185"/>
      <c r="AP157" s="185"/>
      <c r="AQ157" s="185"/>
      <c r="AR157" s="185"/>
      <c r="AS157" s="185"/>
      <c r="AT157" s="185"/>
      <c r="AU157" s="185"/>
      <c r="AV157" s="185"/>
      <c r="AW157" s="185"/>
    </row>
    <row r="158" spans="1:49">
      <c r="A158" s="191" t="s">
        <v>220</v>
      </c>
      <c r="B158" s="191"/>
      <c r="C158" s="191"/>
      <c r="D158" s="191"/>
      <c r="E158" s="191"/>
      <c r="F158" s="191"/>
      <c r="G158" s="191"/>
      <c r="H158" s="191"/>
      <c r="I158" s="191"/>
      <c r="J158" s="191"/>
      <c r="K158" s="191"/>
      <c r="L158" s="191"/>
      <c r="M158" s="191"/>
      <c r="N158" s="191"/>
      <c r="O158" s="191"/>
      <c r="P158" s="191"/>
      <c r="Q158" s="191"/>
      <c r="R158" s="191"/>
      <c r="S158" s="191"/>
      <c r="T158" s="191"/>
      <c r="U158" s="191"/>
      <c r="V158" s="191"/>
      <c r="W158" s="191"/>
      <c r="X158" s="191"/>
      <c r="Y158" s="191"/>
      <c r="Z158" s="191"/>
      <c r="AA158" s="191"/>
      <c r="AB158" s="209"/>
      <c r="AC158" s="209"/>
      <c r="AD158" s="209"/>
      <c r="AE158" s="209"/>
      <c r="AF158" s="209"/>
      <c r="AG158" s="209"/>
      <c r="AH158" s="209"/>
      <c r="AI158" s="209"/>
      <c r="AJ158" s="209"/>
      <c r="AK158" s="209"/>
      <c r="AL158" s="209"/>
      <c r="AM158" s="209"/>
      <c r="AN158" s="209"/>
      <c r="AO158" s="209"/>
      <c r="AP158" s="209"/>
      <c r="AQ158" s="209"/>
      <c r="AR158" s="209"/>
      <c r="AS158" s="209"/>
      <c r="AT158" s="209"/>
      <c r="AU158" s="209"/>
      <c r="AV158" s="209"/>
      <c r="AW158" s="209"/>
    </row>
    <row r="159" spans="1:49" ht="15.75" customHeight="1">
      <c r="A159" s="211"/>
      <c r="B159" s="200" t="s">
        <v>221</v>
      </c>
      <c r="C159" s="200"/>
      <c r="D159" s="200"/>
      <c r="E159" s="200"/>
      <c r="F159" s="200"/>
      <c r="G159" s="200"/>
      <c r="H159" s="200"/>
      <c r="I159" s="200"/>
      <c r="J159" s="200"/>
      <c r="K159" s="200"/>
      <c r="L159" s="200"/>
      <c r="M159" s="200"/>
      <c r="N159" s="200"/>
      <c r="O159" s="200"/>
      <c r="P159" s="200"/>
      <c r="Q159" s="200"/>
      <c r="R159" s="200"/>
      <c r="S159" s="200"/>
      <c r="T159" s="200"/>
      <c r="U159" s="200"/>
      <c r="V159" s="200"/>
      <c r="W159" s="200"/>
      <c r="X159" s="200"/>
      <c r="Y159" s="200"/>
      <c r="Z159" s="200"/>
      <c r="AA159" s="200"/>
      <c r="AB159" s="235"/>
      <c r="AC159" s="235"/>
      <c r="AD159" s="235"/>
      <c r="AE159" s="235"/>
      <c r="AF159" s="235"/>
      <c r="AG159" s="235"/>
      <c r="AH159" s="235"/>
      <c r="AI159" s="235"/>
      <c r="AJ159" s="235"/>
      <c r="AK159" s="235"/>
      <c r="AL159" s="235"/>
      <c r="AM159" s="235"/>
      <c r="AN159" s="235"/>
      <c r="AO159" s="235"/>
      <c r="AP159" s="235"/>
      <c r="AQ159" s="235"/>
      <c r="AR159" s="235"/>
      <c r="AS159" s="235"/>
      <c r="AT159" s="235"/>
      <c r="AU159" s="235"/>
      <c r="AV159" s="235"/>
      <c r="AW159" s="235"/>
    </row>
    <row r="160" spans="1:49" ht="15.75" customHeight="1">
      <c r="A160" s="212"/>
      <c r="B160" s="193"/>
      <c r="C160" s="151" t="s">
        <v>60</v>
      </c>
      <c r="D160" s="151"/>
      <c r="E160" s="151"/>
      <c r="F160" s="151"/>
      <c r="G160" s="185"/>
      <c r="H160" s="185"/>
      <c r="I160" s="185"/>
      <c r="J160" s="185"/>
      <c r="K160" s="185"/>
      <c r="L160" s="185"/>
      <c r="M160" s="185"/>
      <c r="N160" s="185"/>
      <c r="O160" s="185"/>
      <c r="P160" s="185"/>
      <c r="Q160" s="185"/>
      <c r="R160" s="185"/>
      <c r="S160" s="185"/>
      <c r="T160" s="185"/>
      <c r="U160" s="185"/>
      <c r="V160" s="185"/>
      <c r="W160" s="185"/>
      <c r="X160" s="185"/>
      <c r="Y160" s="185"/>
      <c r="Z160" s="185"/>
      <c r="AA160" s="185"/>
      <c r="AB160" s="185"/>
      <c r="AC160" s="185"/>
      <c r="AD160" s="185"/>
      <c r="AE160" s="185"/>
      <c r="AF160" s="185"/>
      <c r="AG160" s="185"/>
      <c r="AH160" s="185"/>
      <c r="AI160" s="185"/>
      <c r="AJ160" s="185"/>
      <c r="AK160" s="185"/>
      <c r="AL160" s="185"/>
      <c r="AM160" s="185"/>
      <c r="AN160" s="185"/>
      <c r="AO160" s="185"/>
      <c r="AP160" s="185"/>
      <c r="AQ160" s="185"/>
      <c r="AR160" s="185"/>
      <c r="AS160" s="185"/>
      <c r="AT160" s="185"/>
      <c r="AU160" s="185"/>
      <c r="AV160" s="185"/>
      <c r="AW160" s="185"/>
    </row>
    <row r="161" spans="1:49" ht="53.25" customHeight="1">
      <c r="A161" s="212"/>
      <c r="B161" s="194"/>
      <c r="C161" s="149" t="s">
        <v>272</v>
      </c>
      <c r="D161" s="149"/>
      <c r="E161" s="149"/>
      <c r="F161" s="149"/>
      <c r="G161" s="185"/>
      <c r="H161" s="185"/>
      <c r="I161" s="185"/>
      <c r="J161" s="185"/>
      <c r="K161" s="185"/>
      <c r="L161" s="185"/>
      <c r="M161" s="185"/>
      <c r="N161" s="185"/>
      <c r="O161" s="185"/>
      <c r="P161" s="185"/>
      <c r="Q161" s="185"/>
      <c r="R161" s="185"/>
      <c r="S161" s="185"/>
      <c r="T161" s="185"/>
      <c r="U161" s="185"/>
      <c r="V161" s="185"/>
      <c r="W161" s="185"/>
      <c r="X161" s="185"/>
      <c r="Y161" s="185"/>
      <c r="Z161" s="185"/>
      <c r="AA161" s="185"/>
      <c r="AB161" s="185"/>
      <c r="AC161" s="185"/>
      <c r="AD161" s="185"/>
      <c r="AE161" s="185"/>
      <c r="AF161" s="185"/>
      <c r="AG161" s="185"/>
      <c r="AH161" s="185"/>
      <c r="AI161" s="185"/>
      <c r="AJ161" s="185"/>
      <c r="AK161" s="185"/>
      <c r="AL161" s="185"/>
      <c r="AM161" s="185"/>
      <c r="AN161" s="185"/>
      <c r="AO161" s="185"/>
      <c r="AP161" s="185"/>
      <c r="AQ161" s="185"/>
      <c r="AR161" s="185"/>
      <c r="AS161" s="185"/>
      <c r="AT161" s="185"/>
      <c r="AU161" s="185"/>
      <c r="AV161" s="185"/>
      <c r="AW161" s="185"/>
    </row>
    <row r="162" spans="1:49" ht="15.75" customHeight="1">
      <c r="A162" s="212"/>
      <c r="B162" s="194"/>
      <c r="C162" s="60" t="s">
        <v>62</v>
      </c>
      <c r="D162" s="35" t="s">
        <v>63</v>
      </c>
      <c r="E162" s="31" t="s">
        <v>64</v>
      </c>
      <c r="F162" s="31" t="s">
        <v>0</v>
      </c>
      <c r="G162" s="185"/>
      <c r="H162" s="185"/>
      <c r="I162" s="185"/>
      <c r="J162" s="185"/>
      <c r="K162" s="185"/>
      <c r="L162" s="185"/>
      <c r="M162" s="185"/>
      <c r="N162" s="185"/>
      <c r="O162" s="185"/>
      <c r="P162" s="185"/>
      <c r="Q162" s="185"/>
      <c r="R162" s="185"/>
      <c r="S162" s="185"/>
      <c r="T162" s="185"/>
      <c r="U162" s="185"/>
      <c r="V162" s="185"/>
      <c r="W162" s="185"/>
      <c r="X162" s="185"/>
      <c r="Y162" s="185"/>
      <c r="Z162" s="185"/>
      <c r="AA162" s="185"/>
      <c r="AB162" s="185"/>
      <c r="AC162" s="185"/>
      <c r="AD162" s="185"/>
      <c r="AE162" s="185"/>
      <c r="AF162" s="185"/>
      <c r="AG162" s="185"/>
      <c r="AH162" s="185"/>
      <c r="AI162" s="185"/>
      <c r="AJ162" s="185"/>
      <c r="AK162" s="185"/>
      <c r="AL162" s="185"/>
      <c r="AM162" s="185"/>
      <c r="AN162" s="185"/>
      <c r="AO162" s="185"/>
      <c r="AP162" s="185"/>
      <c r="AQ162" s="185"/>
      <c r="AR162" s="185"/>
      <c r="AS162" s="185"/>
      <c r="AT162" s="185"/>
      <c r="AU162" s="185"/>
      <c r="AV162" s="185"/>
      <c r="AW162" s="185"/>
    </row>
    <row r="163" spans="1:49" ht="12" customHeight="1">
      <c r="A163" s="212"/>
      <c r="B163" s="194"/>
      <c r="C163" s="153" t="s">
        <v>222</v>
      </c>
      <c r="D163" s="33" t="s">
        <v>223</v>
      </c>
      <c r="E163" s="32"/>
      <c r="F163" s="40" t="s">
        <v>69</v>
      </c>
      <c r="G163" s="66"/>
      <c r="H163" s="66"/>
      <c r="I163" s="62"/>
      <c r="J163" s="62"/>
      <c r="K163" s="210">
        <v>2</v>
      </c>
      <c r="L163" s="66"/>
      <c r="M163" s="62"/>
      <c r="N163" s="62"/>
      <c r="O163" s="66"/>
      <c r="P163" s="66"/>
      <c r="Q163" s="62"/>
      <c r="R163" s="62"/>
      <c r="S163" s="66"/>
      <c r="T163" s="66"/>
      <c r="U163" s="62"/>
      <c r="V163" s="62"/>
      <c r="W163" s="66"/>
      <c r="X163" s="66"/>
      <c r="Y163" s="62"/>
      <c r="Z163" s="62"/>
      <c r="AA163" s="192">
        <f>SUM(G163:Z169)</f>
        <v>2</v>
      </c>
      <c r="AB163" s="66"/>
      <c r="AC163" s="66"/>
      <c r="AD163" s="62"/>
      <c r="AE163" s="62"/>
      <c r="AF163" s="66"/>
      <c r="AG163" s="66"/>
      <c r="AH163" s="62"/>
      <c r="AI163" s="62"/>
      <c r="AJ163" s="66"/>
      <c r="AK163" s="66"/>
      <c r="AL163" s="62"/>
      <c r="AM163" s="62"/>
      <c r="AN163" s="66"/>
      <c r="AO163" s="66"/>
      <c r="AP163" s="62"/>
      <c r="AQ163" s="62"/>
      <c r="AR163" s="66"/>
      <c r="AS163" s="78"/>
      <c r="AT163" s="66"/>
      <c r="AU163" s="62"/>
      <c r="AV163" s="186">
        <v>6</v>
      </c>
      <c r="AW163" s="192">
        <f>SUM(AB163:AV169)</f>
        <v>9</v>
      </c>
    </row>
    <row r="164" spans="1:49" ht="12" customHeight="1">
      <c r="A164" s="212"/>
      <c r="B164" s="194"/>
      <c r="C164" s="153"/>
      <c r="D164" s="33" t="s">
        <v>224</v>
      </c>
      <c r="E164" s="32"/>
      <c r="F164" s="40" t="s">
        <v>69</v>
      </c>
      <c r="G164" s="66"/>
      <c r="H164" s="66"/>
      <c r="I164" s="62"/>
      <c r="J164" s="62"/>
      <c r="K164" s="210"/>
      <c r="L164" s="66"/>
      <c r="M164" s="62"/>
      <c r="N164" s="62"/>
      <c r="O164" s="66"/>
      <c r="P164" s="66"/>
      <c r="Q164" s="62"/>
      <c r="R164" s="62"/>
      <c r="S164" s="66"/>
      <c r="T164" s="66"/>
      <c r="U164" s="62"/>
      <c r="V164" s="62"/>
      <c r="W164" s="66"/>
      <c r="X164" s="66"/>
      <c r="Y164" s="62"/>
      <c r="Z164" s="62"/>
      <c r="AA164" s="192"/>
      <c r="AB164" s="66"/>
      <c r="AC164" s="66"/>
      <c r="AD164" s="62"/>
      <c r="AE164" s="62"/>
      <c r="AF164" s="66"/>
      <c r="AG164" s="66"/>
      <c r="AH164" s="62"/>
      <c r="AI164" s="62"/>
      <c r="AJ164" s="66"/>
      <c r="AK164" s="66"/>
      <c r="AL164" s="62"/>
      <c r="AM164" s="62"/>
      <c r="AN164" s="66"/>
      <c r="AO164" s="66"/>
      <c r="AP164" s="62"/>
      <c r="AQ164" s="62"/>
      <c r="AR164" s="66"/>
      <c r="AS164" s="78"/>
      <c r="AT164" s="66"/>
      <c r="AU164" s="62"/>
      <c r="AV164" s="187"/>
      <c r="AW164" s="192"/>
    </row>
    <row r="165" spans="1:49" ht="12" customHeight="1">
      <c r="A165" s="212"/>
      <c r="B165" s="194"/>
      <c r="C165" s="153"/>
      <c r="D165" s="33" t="s">
        <v>225</v>
      </c>
      <c r="E165" s="32"/>
      <c r="F165" s="40" t="s">
        <v>69</v>
      </c>
      <c r="G165" s="66"/>
      <c r="H165" s="66"/>
      <c r="I165" s="62"/>
      <c r="J165" s="62"/>
      <c r="K165" s="210"/>
      <c r="L165" s="66"/>
      <c r="M165" s="62"/>
      <c r="N165" s="62"/>
      <c r="O165" s="66"/>
      <c r="P165" s="66"/>
      <c r="Q165" s="62"/>
      <c r="R165" s="62"/>
      <c r="S165" s="66"/>
      <c r="T165" s="66"/>
      <c r="U165" s="62"/>
      <c r="V165" s="62"/>
      <c r="W165" s="66"/>
      <c r="X165" s="66"/>
      <c r="Y165" s="62"/>
      <c r="Z165" s="62"/>
      <c r="AA165" s="192"/>
      <c r="AB165" s="66"/>
      <c r="AC165" s="66"/>
      <c r="AD165" s="62"/>
      <c r="AE165" s="62"/>
      <c r="AF165" s="66"/>
      <c r="AG165" s="66"/>
      <c r="AH165" s="62"/>
      <c r="AI165" s="62"/>
      <c r="AJ165" s="66"/>
      <c r="AK165" s="66"/>
      <c r="AL165" s="62"/>
      <c r="AM165" s="62"/>
      <c r="AN165" s="66"/>
      <c r="AO165" s="66"/>
      <c r="AP165" s="62"/>
      <c r="AQ165" s="62"/>
      <c r="AR165" s="66"/>
      <c r="AS165" s="78"/>
      <c r="AT165" s="66"/>
      <c r="AU165" s="62"/>
      <c r="AV165" s="187"/>
      <c r="AW165" s="192"/>
    </row>
    <row r="166" spans="1:49" ht="12" customHeight="1">
      <c r="A166" s="212"/>
      <c r="B166" s="194"/>
      <c r="C166" s="153" t="s">
        <v>226</v>
      </c>
      <c r="D166" s="33" t="s">
        <v>227</v>
      </c>
      <c r="E166" s="32"/>
      <c r="F166" s="40" t="s">
        <v>69</v>
      </c>
      <c r="G166" s="66"/>
      <c r="H166" s="66"/>
      <c r="I166" s="62"/>
      <c r="J166" s="62"/>
      <c r="K166" s="210"/>
      <c r="L166" s="66"/>
      <c r="M166" s="62"/>
      <c r="N166" s="62"/>
      <c r="O166" s="66"/>
      <c r="P166" s="66"/>
      <c r="Q166" s="62"/>
      <c r="R166" s="62"/>
      <c r="S166" s="66"/>
      <c r="T166" s="66"/>
      <c r="U166" s="62"/>
      <c r="V166" s="62"/>
      <c r="W166" s="66"/>
      <c r="X166" s="66"/>
      <c r="Y166" s="62"/>
      <c r="Z166" s="62"/>
      <c r="AA166" s="192"/>
      <c r="AB166" s="66"/>
      <c r="AC166" s="66"/>
      <c r="AD166" s="62"/>
      <c r="AE166" s="62"/>
      <c r="AF166" s="66"/>
      <c r="AG166" s="66"/>
      <c r="AH166" s="62"/>
      <c r="AI166" s="62"/>
      <c r="AJ166" s="66"/>
      <c r="AK166" s="66"/>
      <c r="AL166" s="62"/>
      <c r="AM166" s="62"/>
      <c r="AN166" s="66"/>
      <c r="AO166" s="66"/>
      <c r="AP166" s="62"/>
      <c r="AQ166" s="62"/>
      <c r="AR166" s="66"/>
      <c r="AS166" s="78"/>
      <c r="AT166" s="66"/>
      <c r="AU166" s="62"/>
      <c r="AV166" s="187"/>
      <c r="AW166" s="192"/>
    </row>
    <row r="167" spans="1:49" ht="12" customHeight="1">
      <c r="A167" s="212"/>
      <c r="B167" s="194"/>
      <c r="C167" s="153"/>
      <c r="D167" s="33" t="s">
        <v>228</v>
      </c>
      <c r="E167" s="32"/>
      <c r="F167" s="40" t="s">
        <v>69</v>
      </c>
      <c r="G167" s="66"/>
      <c r="H167" s="66"/>
      <c r="I167" s="62"/>
      <c r="J167" s="62"/>
      <c r="K167" s="210"/>
      <c r="L167" s="66"/>
      <c r="M167" s="62"/>
      <c r="N167" s="62"/>
      <c r="O167" s="66"/>
      <c r="P167" s="66"/>
      <c r="Q167" s="62"/>
      <c r="R167" s="62"/>
      <c r="S167" s="66"/>
      <c r="T167" s="66"/>
      <c r="U167" s="62"/>
      <c r="V167" s="62"/>
      <c r="W167" s="66"/>
      <c r="X167" s="66"/>
      <c r="Y167" s="62"/>
      <c r="Z167" s="62"/>
      <c r="AA167" s="192"/>
      <c r="AB167" s="66"/>
      <c r="AC167" s="66"/>
      <c r="AD167" s="62"/>
      <c r="AE167" s="62"/>
      <c r="AF167" s="66"/>
      <c r="AG167" s="66"/>
      <c r="AH167" s="62"/>
      <c r="AI167" s="62"/>
      <c r="AJ167" s="66"/>
      <c r="AK167" s="66"/>
      <c r="AL167" s="62"/>
      <c r="AM167" s="62"/>
      <c r="AN167" s="66"/>
      <c r="AO167" s="66"/>
      <c r="AP167" s="62"/>
      <c r="AQ167" s="62"/>
      <c r="AR167" s="66"/>
      <c r="AS167" s="78"/>
      <c r="AT167" s="66"/>
      <c r="AU167" s="62"/>
      <c r="AV167" s="187"/>
      <c r="AW167" s="192"/>
    </row>
    <row r="168" spans="1:49" ht="12" customHeight="1">
      <c r="A168" s="212"/>
      <c r="B168" s="194"/>
      <c r="C168" s="153" t="s">
        <v>229</v>
      </c>
      <c r="D168" s="33" t="s">
        <v>230</v>
      </c>
      <c r="E168" s="32"/>
      <c r="F168" s="40" t="s">
        <v>69</v>
      </c>
      <c r="G168" s="66"/>
      <c r="H168" s="66"/>
      <c r="I168" s="62"/>
      <c r="J168" s="62"/>
      <c r="K168" s="66"/>
      <c r="L168" s="66"/>
      <c r="M168" s="62"/>
      <c r="N168" s="62"/>
      <c r="O168" s="66"/>
      <c r="P168" s="66"/>
      <c r="Q168" s="62"/>
      <c r="R168" s="62"/>
      <c r="S168" s="66"/>
      <c r="T168" s="66"/>
      <c r="U168" s="62"/>
      <c r="V168" s="62"/>
      <c r="W168" s="66"/>
      <c r="X168" s="66"/>
      <c r="Y168" s="62"/>
      <c r="Z168" s="62"/>
      <c r="AA168" s="192"/>
      <c r="AB168" s="66"/>
      <c r="AC168" s="66"/>
      <c r="AD168" s="62"/>
      <c r="AE168" s="62"/>
      <c r="AF168" s="66"/>
      <c r="AG168" s="66"/>
      <c r="AH168" s="62"/>
      <c r="AI168" s="62"/>
      <c r="AJ168" s="66"/>
      <c r="AK168" s="66"/>
      <c r="AL168" s="62"/>
      <c r="AM168" s="62"/>
      <c r="AN168" s="66"/>
      <c r="AO168" s="66"/>
      <c r="AP168" s="62"/>
      <c r="AQ168" s="62"/>
      <c r="AR168" s="66"/>
      <c r="AS168" s="112"/>
      <c r="AT168" s="197">
        <v>3</v>
      </c>
      <c r="AU168" s="62"/>
      <c r="AV168" s="187"/>
      <c r="AW168" s="192"/>
    </row>
    <row r="169" spans="1:49" ht="12" customHeight="1">
      <c r="A169" s="212"/>
      <c r="B169" s="194"/>
      <c r="C169" s="153"/>
      <c r="D169" s="33" t="s">
        <v>231</v>
      </c>
      <c r="E169" s="32"/>
      <c r="F169" s="40" t="s">
        <v>69</v>
      </c>
      <c r="G169" s="66"/>
      <c r="H169" s="66"/>
      <c r="I169" s="62"/>
      <c r="J169" s="62"/>
      <c r="K169" s="66"/>
      <c r="L169" s="66"/>
      <c r="M169" s="62"/>
      <c r="N169" s="62"/>
      <c r="O169" s="66"/>
      <c r="P169" s="66"/>
      <c r="Q169" s="62"/>
      <c r="R169" s="62"/>
      <c r="S169" s="66"/>
      <c r="T169" s="66"/>
      <c r="U169" s="62"/>
      <c r="V169" s="62"/>
      <c r="W169" s="66"/>
      <c r="X169" s="66"/>
      <c r="Y169" s="62"/>
      <c r="Z169" s="62"/>
      <c r="AA169" s="192"/>
      <c r="AB169" s="66"/>
      <c r="AC169" s="66"/>
      <c r="AD169" s="62"/>
      <c r="AE169" s="62"/>
      <c r="AF169" s="66"/>
      <c r="AG169" s="66"/>
      <c r="AH169" s="62"/>
      <c r="AI169" s="62"/>
      <c r="AJ169" s="66"/>
      <c r="AK169" s="66"/>
      <c r="AL169" s="62"/>
      <c r="AM169" s="62"/>
      <c r="AN169" s="66"/>
      <c r="AO169" s="66"/>
      <c r="AP169" s="62"/>
      <c r="AQ169" s="62"/>
      <c r="AR169" s="66"/>
      <c r="AS169" s="113"/>
      <c r="AT169" s="198"/>
      <c r="AU169" s="62"/>
      <c r="AV169" s="188"/>
      <c r="AW169" s="192"/>
    </row>
    <row r="170" spans="1:49" ht="15" customHeight="1">
      <c r="A170" s="212"/>
      <c r="B170" s="194"/>
      <c r="C170" s="152" t="s">
        <v>116</v>
      </c>
      <c r="D170" s="152"/>
      <c r="E170" s="152"/>
      <c r="F170" s="152"/>
      <c r="G170" s="185"/>
      <c r="H170" s="185"/>
      <c r="I170" s="185"/>
      <c r="J170" s="185"/>
      <c r="K170" s="185"/>
      <c r="L170" s="185"/>
      <c r="M170" s="185"/>
      <c r="N170" s="185"/>
      <c r="O170" s="185"/>
      <c r="P170" s="185"/>
      <c r="Q170" s="185"/>
      <c r="R170" s="185"/>
      <c r="S170" s="185"/>
      <c r="T170" s="185"/>
      <c r="U170" s="185"/>
      <c r="V170" s="185"/>
      <c r="W170" s="185"/>
      <c r="X170" s="185"/>
      <c r="Y170" s="185"/>
      <c r="Z170" s="185"/>
      <c r="AA170" s="185"/>
      <c r="AB170" s="185"/>
      <c r="AC170" s="185"/>
      <c r="AD170" s="185"/>
      <c r="AE170" s="185"/>
      <c r="AF170" s="185"/>
      <c r="AG170" s="185"/>
      <c r="AH170" s="185"/>
      <c r="AI170" s="185"/>
      <c r="AJ170" s="185"/>
      <c r="AK170" s="185"/>
      <c r="AL170" s="185"/>
      <c r="AM170" s="185"/>
      <c r="AN170" s="185"/>
      <c r="AO170" s="185"/>
      <c r="AP170" s="185"/>
      <c r="AQ170" s="185"/>
      <c r="AR170" s="185"/>
      <c r="AS170" s="185"/>
      <c r="AT170" s="185"/>
      <c r="AU170" s="185"/>
      <c r="AV170" s="185"/>
      <c r="AW170" s="185"/>
    </row>
    <row r="171" spans="1:49" ht="12" customHeight="1">
      <c r="A171" s="212"/>
      <c r="B171" s="194"/>
      <c r="C171" s="150" t="s">
        <v>232</v>
      </c>
      <c r="D171" s="150"/>
      <c r="E171" s="150"/>
      <c r="F171" s="150"/>
      <c r="G171" s="185"/>
      <c r="H171" s="185"/>
      <c r="I171" s="185"/>
      <c r="J171" s="185"/>
      <c r="K171" s="185"/>
      <c r="L171" s="185"/>
      <c r="M171" s="185"/>
      <c r="N171" s="185"/>
      <c r="O171" s="185"/>
      <c r="P171" s="185"/>
      <c r="Q171" s="185"/>
      <c r="R171" s="185"/>
      <c r="S171" s="185"/>
      <c r="T171" s="185"/>
      <c r="U171" s="185"/>
      <c r="V171" s="185"/>
      <c r="W171" s="185"/>
      <c r="X171" s="185"/>
      <c r="Y171" s="185"/>
      <c r="Z171" s="185"/>
      <c r="AA171" s="185"/>
      <c r="AB171" s="185"/>
      <c r="AC171" s="185"/>
      <c r="AD171" s="185"/>
      <c r="AE171" s="185"/>
      <c r="AF171" s="185"/>
      <c r="AG171" s="185"/>
      <c r="AH171" s="185"/>
      <c r="AI171" s="185"/>
      <c r="AJ171" s="185"/>
      <c r="AK171" s="185"/>
      <c r="AL171" s="185"/>
      <c r="AM171" s="185"/>
      <c r="AN171" s="185"/>
      <c r="AO171" s="185"/>
      <c r="AP171" s="185"/>
      <c r="AQ171" s="185"/>
      <c r="AR171" s="185"/>
      <c r="AS171" s="185"/>
      <c r="AT171" s="185"/>
      <c r="AU171" s="185"/>
      <c r="AV171" s="185"/>
      <c r="AW171" s="185"/>
    </row>
    <row r="172" spans="1:49" ht="24" customHeight="1">
      <c r="A172" s="212"/>
      <c r="B172" s="195"/>
      <c r="C172" s="150" t="s">
        <v>233</v>
      </c>
      <c r="D172" s="150"/>
      <c r="E172" s="150"/>
      <c r="F172" s="150"/>
      <c r="G172" s="185"/>
      <c r="H172" s="185"/>
      <c r="I172" s="185"/>
      <c r="J172" s="185"/>
      <c r="K172" s="185"/>
      <c r="L172" s="185"/>
      <c r="M172" s="185"/>
      <c r="N172" s="185"/>
      <c r="O172" s="185"/>
      <c r="P172" s="185"/>
      <c r="Q172" s="185"/>
      <c r="R172" s="185"/>
      <c r="S172" s="185"/>
      <c r="T172" s="185"/>
      <c r="U172" s="185"/>
      <c r="V172" s="185"/>
      <c r="W172" s="185"/>
      <c r="X172" s="185"/>
      <c r="Y172" s="185"/>
      <c r="Z172" s="185"/>
      <c r="AA172" s="185"/>
      <c r="AB172" s="185"/>
      <c r="AC172" s="185"/>
      <c r="AD172" s="185"/>
      <c r="AE172" s="185"/>
      <c r="AF172" s="185"/>
      <c r="AG172" s="185"/>
      <c r="AH172" s="185"/>
      <c r="AI172" s="185"/>
      <c r="AJ172" s="185"/>
      <c r="AK172" s="185"/>
      <c r="AL172" s="185"/>
      <c r="AM172" s="185"/>
      <c r="AN172" s="185"/>
      <c r="AO172" s="185"/>
      <c r="AP172" s="185"/>
      <c r="AQ172" s="185"/>
      <c r="AR172" s="185"/>
      <c r="AS172" s="185"/>
      <c r="AT172" s="185"/>
      <c r="AU172" s="185"/>
      <c r="AV172" s="185"/>
      <c r="AW172" s="185"/>
    </row>
    <row r="173" spans="1:49" ht="15.75" customHeight="1">
      <c r="A173" s="212"/>
      <c r="B173" s="200" t="s">
        <v>234</v>
      </c>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35"/>
      <c r="AC173" s="235"/>
      <c r="AD173" s="235"/>
      <c r="AE173" s="235"/>
      <c r="AF173" s="235"/>
      <c r="AG173" s="235"/>
      <c r="AH173" s="235"/>
      <c r="AI173" s="235"/>
      <c r="AJ173" s="235"/>
      <c r="AK173" s="235"/>
      <c r="AL173" s="235"/>
      <c r="AM173" s="235"/>
      <c r="AN173" s="235"/>
      <c r="AO173" s="235"/>
      <c r="AP173" s="235"/>
      <c r="AQ173" s="235"/>
      <c r="AR173" s="235"/>
      <c r="AS173" s="235"/>
      <c r="AT173" s="235"/>
      <c r="AU173" s="235"/>
      <c r="AV173" s="235"/>
      <c r="AW173" s="235"/>
    </row>
    <row r="174" spans="1:49" ht="15">
      <c r="A174" s="212"/>
      <c r="B174" s="193"/>
      <c r="C174" s="151" t="s">
        <v>60</v>
      </c>
      <c r="D174" s="151"/>
      <c r="E174" s="151"/>
      <c r="F174" s="151"/>
      <c r="G174" s="214"/>
      <c r="H174" s="214"/>
      <c r="I174" s="214"/>
      <c r="J174" s="214"/>
      <c r="K174" s="214"/>
      <c r="L174" s="214"/>
      <c r="M174" s="214"/>
      <c r="N174" s="214"/>
      <c r="O174" s="214"/>
      <c r="P174" s="214"/>
      <c r="Q174" s="214"/>
      <c r="R174" s="214"/>
      <c r="S174" s="214"/>
      <c r="T174" s="214"/>
      <c r="U174" s="214"/>
      <c r="V174" s="214"/>
      <c r="W174" s="214"/>
      <c r="X174" s="214"/>
      <c r="Y174" s="214"/>
      <c r="Z174" s="214"/>
      <c r="AA174" s="214"/>
      <c r="AB174" s="214"/>
      <c r="AC174" s="214"/>
      <c r="AD174" s="214"/>
      <c r="AE174" s="214"/>
      <c r="AF174" s="214"/>
      <c r="AG174" s="214"/>
      <c r="AH174" s="214"/>
      <c r="AI174" s="214"/>
      <c r="AJ174" s="214"/>
      <c r="AK174" s="214"/>
      <c r="AL174" s="214"/>
      <c r="AM174" s="214"/>
      <c r="AN174" s="214"/>
      <c r="AO174" s="214"/>
      <c r="AP174" s="214"/>
      <c r="AQ174" s="214"/>
      <c r="AR174" s="214"/>
      <c r="AS174" s="214"/>
      <c r="AT174" s="214"/>
      <c r="AU174" s="214"/>
      <c r="AV174" s="214"/>
      <c r="AW174" s="214"/>
    </row>
    <row r="175" spans="1:49" ht="29.25" customHeight="1">
      <c r="A175" s="212"/>
      <c r="B175" s="194"/>
      <c r="C175" s="149" t="s">
        <v>271</v>
      </c>
      <c r="D175" s="149"/>
      <c r="E175" s="149"/>
      <c r="F175" s="149"/>
      <c r="G175" s="214"/>
      <c r="H175" s="214"/>
      <c r="I175" s="214"/>
      <c r="J175" s="214"/>
      <c r="K175" s="214"/>
      <c r="L175" s="214"/>
      <c r="M175" s="214"/>
      <c r="N175" s="214"/>
      <c r="O175" s="214"/>
      <c r="P175" s="214"/>
      <c r="Q175" s="214"/>
      <c r="R175" s="214"/>
      <c r="S175" s="214"/>
      <c r="T175" s="214"/>
      <c r="U175" s="214"/>
      <c r="V175" s="214"/>
      <c r="W175" s="214"/>
      <c r="X175" s="214"/>
      <c r="Y175" s="214"/>
      <c r="Z175" s="214"/>
      <c r="AA175" s="214"/>
      <c r="AB175" s="214"/>
      <c r="AC175" s="214"/>
      <c r="AD175" s="214"/>
      <c r="AE175" s="214"/>
      <c r="AF175" s="214"/>
      <c r="AG175" s="214"/>
      <c r="AH175" s="214"/>
      <c r="AI175" s="214"/>
      <c r="AJ175" s="214"/>
      <c r="AK175" s="214"/>
      <c r="AL175" s="214"/>
      <c r="AM175" s="214"/>
      <c r="AN175" s="214"/>
      <c r="AO175" s="214"/>
      <c r="AP175" s="214"/>
      <c r="AQ175" s="214"/>
      <c r="AR175" s="214"/>
      <c r="AS175" s="214"/>
      <c r="AT175" s="214"/>
      <c r="AU175" s="214"/>
      <c r="AV175" s="214"/>
      <c r="AW175" s="214"/>
    </row>
    <row r="176" spans="1:49" ht="15">
      <c r="A176" s="212"/>
      <c r="B176" s="194"/>
      <c r="C176" s="60" t="s">
        <v>62</v>
      </c>
      <c r="D176" s="35" t="s">
        <v>63</v>
      </c>
      <c r="E176" s="31" t="s">
        <v>64</v>
      </c>
      <c r="F176" s="31" t="s">
        <v>0</v>
      </c>
      <c r="G176" s="214"/>
      <c r="H176" s="214"/>
      <c r="I176" s="214"/>
      <c r="J176" s="214"/>
      <c r="K176" s="214"/>
      <c r="L176" s="214"/>
      <c r="M176" s="214"/>
      <c r="N176" s="214"/>
      <c r="O176" s="214"/>
      <c r="P176" s="214"/>
      <c r="Q176" s="214"/>
      <c r="R176" s="214"/>
      <c r="S176" s="214"/>
      <c r="T176" s="214"/>
      <c r="U176" s="214"/>
      <c r="V176" s="214"/>
      <c r="W176" s="214"/>
      <c r="X176" s="214"/>
      <c r="Y176" s="214"/>
      <c r="Z176" s="214"/>
      <c r="AA176" s="214"/>
      <c r="AB176" s="214"/>
      <c r="AC176" s="214"/>
      <c r="AD176" s="214"/>
      <c r="AE176" s="214"/>
      <c r="AF176" s="214"/>
      <c r="AG176" s="214"/>
      <c r="AH176" s="214"/>
      <c r="AI176" s="214"/>
      <c r="AJ176" s="214"/>
      <c r="AK176" s="214"/>
      <c r="AL176" s="214"/>
      <c r="AM176" s="214"/>
      <c r="AN176" s="214"/>
      <c r="AO176" s="214"/>
      <c r="AP176" s="214"/>
      <c r="AQ176" s="214"/>
      <c r="AR176" s="214"/>
      <c r="AS176" s="214"/>
      <c r="AT176" s="214"/>
      <c r="AU176" s="214"/>
      <c r="AV176" s="214"/>
      <c r="AW176" s="214"/>
    </row>
    <row r="177" spans="1:49" ht="12" customHeight="1">
      <c r="A177" s="212"/>
      <c r="B177" s="194"/>
      <c r="C177" s="153" t="s">
        <v>235</v>
      </c>
      <c r="D177" s="33" t="s">
        <v>236</v>
      </c>
      <c r="E177" s="32"/>
      <c r="F177" s="40" t="s">
        <v>69</v>
      </c>
      <c r="G177" s="66"/>
      <c r="H177" s="210">
        <v>4</v>
      </c>
      <c r="I177" s="62"/>
      <c r="J177" s="63"/>
      <c r="K177" s="210">
        <v>4</v>
      </c>
      <c r="L177" s="66"/>
      <c r="M177" s="62"/>
      <c r="N177" s="62"/>
      <c r="O177" s="66"/>
      <c r="P177" s="66"/>
      <c r="Q177" s="62"/>
      <c r="R177" s="62"/>
      <c r="S177" s="66"/>
      <c r="T177" s="66"/>
      <c r="U177" s="62"/>
      <c r="V177" s="62"/>
      <c r="W177" s="66"/>
      <c r="X177" s="66"/>
      <c r="Y177" s="62"/>
      <c r="Z177" s="62"/>
      <c r="AA177" s="192">
        <f>SUM(G177:Z184)</f>
        <v>8</v>
      </c>
      <c r="AB177" s="66"/>
      <c r="AC177" s="66"/>
      <c r="AD177" s="62"/>
      <c r="AE177" s="63"/>
      <c r="AF177" s="66"/>
      <c r="AG177" s="66"/>
      <c r="AH177" s="62"/>
      <c r="AI177" s="62"/>
      <c r="AJ177" s="66"/>
      <c r="AK177" s="66"/>
      <c r="AL177" s="62"/>
      <c r="AM177" s="62"/>
      <c r="AN177" s="66"/>
      <c r="AO177" s="66"/>
      <c r="AP177" s="62"/>
      <c r="AQ177" s="62"/>
      <c r="AR177" s="66"/>
      <c r="AS177" s="78"/>
      <c r="AT177" s="66"/>
      <c r="AU177" s="62"/>
      <c r="AV177" s="186">
        <v>6</v>
      </c>
      <c r="AW177" s="192">
        <f>SUM(AB177:AV184)</f>
        <v>8</v>
      </c>
    </row>
    <row r="178" spans="1:49" ht="12" customHeight="1">
      <c r="A178" s="212"/>
      <c r="B178" s="194"/>
      <c r="C178" s="153"/>
      <c r="D178" s="33" t="s">
        <v>237</v>
      </c>
      <c r="E178" s="32"/>
      <c r="F178" s="40" t="s">
        <v>69</v>
      </c>
      <c r="G178" s="66"/>
      <c r="H178" s="210"/>
      <c r="I178" s="62"/>
      <c r="J178" s="63"/>
      <c r="K178" s="210"/>
      <c r="L178" s="66"/>
      <c r="M178" s="62"/>
      <c r="N178" s="62"/>
      <c r="O178" s="66"/>
      <c r="P178" s="66"/>
      <c r="Q178" s="62"/>
      <c r="R178" s="62"/>
      <c r="S178" s="66"/>
      <c r="T178" s="66"/>
      <c r="U178" s="62"/>
      <c r="V178" s="62"/>
      <c r="W178" s="66"/>
      <c r="X178" s="66"/>
      <c r="Y178" s="62"/>
      <c r="Z178" s="62"/>
      <c r="AA178" s="192"/>
      <c r="AB178" s="66"/>
      <c r="AC178" s="66"/>
      <c r="AD178" s="62"/>
      <c r="AE178" s="63"/>
      <c r="AF178" s="66"/>
      <c r="AG178" s="66"/>
      <c r="AH178" s="62"/>
      <c r="AI178" s="62"/>
      <c r="AJ178" s="66"/>
      <c r="AK178" s="66"/>
      <c r="AL178" s="62"/>
      <c r="AM178" s="62"/>
      <c r="AN178" s="66"/>
      <c r="AO178" s="66"/>
      <c r="AP178" s="62"/>
      <c r="AQ178" s="62"/>
      <c r="AR178" s="66"/>
      <c r="AS178" s="78"/>
      <c r="AT178" s="66"/>
      <c r="AU178" s="62"/>
      <c r="AV178" s="187"/>
      <c r="AW178" s="192"/>
    </row>
    <row r="179" spans="1:49" ht="12" customHeight="1">
      <c r="A179" s="212"/>
      <c r="B179" s="194"/>
      <c r="C179" s="34" t="s">
        <v>238</v>
      </c>
      <c r="D179" s="33" t="s">
        <v>239</v>
      </c>
      <c r="E179" s="32"/>
      <c r="F179" s="40" t="s">
        <v>69</v>
      </c>
      <c r="G179" s="66"/>
      <c r="H179" s="210"/>
      <c r="I179" s="62"/>
      <c r="J179" s="63"/>
      <c r="K179" s="210"/>
      <c r="L179" s="66"/>
      <c r="M179" s="62"/>
      <c r="N179" s="62"/>
      <c r="O179" s="66"/>
      <c r="P179" s="66"/>
      <c r="Q179" s="62"/>
      <c r="R179" s="62"/>
      <c r="S179" s="66"/>
      <c r="T179" s="66"/>
      <c r="U179" s="62"/>
      <c r="V179" s="62"/>
      <c r="W179" s="66"/>
      <c r="X179" s="66"/>
      <c r="Y179" s="62"/>
      <c r="Z179" s="62"/>
      <c r="AA179" s="192"/>
      <c r="AB179" s="66"/>
      <c r="AC179" s="66"/>
      <c r="AD179" s="62"/>
      <c r="AE179" s="63"/>
      <c r="AF179" s="66"/>
      <c r="AG179" s="66"/>
      <c r="AH179" s="62"/>
      <c r="AI179" s="62"/>
      <c r="AJ179" s="66"/>
      <c r="AK179" s="66"/>
      <c r="AL179" s="62"/>
      <c r="AM179" s="62"/>
      <c r="AN179" s="66"/>
      <c r="AO179" s="66"/>
      <c r="AP179" s="62"/>
      <c r="AQ179" s="62"/>
      <c r="AR179" s="66"/>
      <c r="AS179" s="78"/>
      <c r="AT179" s="66"/>
      <c r="AU179" s="62"/>
      <c r="AV179" s="187"/>
      <c r="AW179" s="192"/>
    </row>
    <row r="180" spans="1:49" ht="24" customHeight="1">
      <c r="A180" s="212"/>
      <c r="B180" s="194"/>
      <c r="C180" s="34" t="s">
        <v>240</v>
      </c>
      <c r="D180" s="33" t="s">
        <v>241</v>
      </c>
      <c r="E180" s="32"/>
      <c r="F180" s="40" t="s">
        <v>69</v>
      </c>
      <c r="G180" s="66"/>
      <c r="H180" s="210"/>
      <c r="I180" s="62"/>
      <c r="J180" s="63"/>
      <c r="K180" s="210"/>
      <c r="L180" s="66"/>
      <c r="M180" s="62"/>
      <c r="N180" s="62"/>
      <c r="O180" s="66"/>
      <c r="P180" s="66"/>
      <c r="Q180" s="62"/>
      <c r="R180" s="62"/>
      <c r="S180" s="66"/>
      <c r="T180" s="66"/>
      <c r="U180" s="62"/>
      <c r="V180" s="62"/>
      <c r="W180" s="66"/>
      <c r="X180" s="66"/>
      <c r="Y180" s="62"/>
      <c r="Z180" s="62"/>
      <c r="AA180" s="192"/>
      <c r="AB180" s="66"/>
      <c r="AC180" s="66"/>
      <c r="AD180" s="62"/>
      <c r="AE180" s="63"/>
      <c r="AF180" s="66"/>
      <c r="AG180" s="66"/>
      <c r="AH180" s="62"/>
      <c r="AI180" s="62"/>
      <c r="AJ180" s="66"/>
      <c r="AK180" s="66"/>
      <c r="AL180" s="62"/>
      <c r="AM180" s="62"/>
      <c r="AN180" s="66"/>
      <c r="AO180" s="66"/>
      <c r="AP180" s="62"/>
      <c r="AQ180" s="62"/>
      <c r="AR180" s="66"/>
      <c r="AS180" s="78"/>
      <c r="AT180" s="66">
        <v>2</v>
      </c>
      <c r="AU180" s="62"/>
      <c r="AV180" s="187"/>
      <c r="AW180" s="192"/>
    </row>
    <row r="181" spans="1:49" ht="12" customHeight="1">
      <c r="A181" s="212"/>
      <c r="B181" s="194"/>
      <c r="C181" s="34" t="s">
        <v>242</v>
      </c>
      <c r="D181" s="150" t="s">
        <v>243</v>
      </c>
      <c r="E181" s="154"/>
      <c r="F181" s="155" t="s">
        <v>69</v>
      </c>
      <c r="G181" s="66"/>
      <c r="H181" s="210"/>
      <c r="I181" s="62"/>
      <c r="J181" s="63"/>
      <c r="K181" s="210"/>
      <c r="L181" s="66"/>
      <c r="M181" s="62"/>
      <c r="N181" s="62"/>
      <c r="O181" s="66"/>
      <c r="P181" s="66"/>
      <c r="Q181" s="62"/>
      <c r="R181" s="62"/>
      <c r="S181" s="66"/>
      <c r="T181" s="66"/>
      <c r="U181" s="62"/>
      <c r="V181" s="62"/>
      <c r="W181" s="66"/>
      <c r="X181" s="66"/>
      <c r="Y181" s="62"/>
      <c r="Z181" s="62"/>
      <c r="AA181" s="192"/>
      <c r="AB181" s="66"/>
      <c r="AC181" s="66"/>
      <c r="AD181" s="62"/>
      <c r="AE181" s="63"/>
      <c r="AF181" s="66"/>
      <c r="AG181" s="66"/>
      <c r="AH181" s="62"/>
      <c r="AI181" s="62"/>
      <c r="AJ181" s="66"/>
      <c r="AK181" s="66"/>
      <c r="AL181" s="62"/>
      <c r="AM181" s="62"/>
      <c r="AN181" s="66"/>
      <c r="AO181" s="66"/>
      <c r="AP181" s="62"/>
      <c r="AQ181" s="62"/>
      <c r="AR181" s="66"/>
      <c r="AS181" s="78"/>
      <c r="AT181" s="66"/>
      <c r="AU181" s="62"/>
      <c r="AV181" s="187"/>
      <c r="AW181" s="192"/>
    </row>
    <row r="182" spans="1:49" ht="12" customHeight="1">
      <c r="A182" s="212"/>
      <c r="B182" s="194"/>
      <c r="C182" s="34" t="s">
        <v>164</v>
      </c>
      <c r="D182" s="150"/>
      <c r="E182" s="154"/>
      <c r="F182" s="155"/>
      <c r="G182" s="66"/>
      <c r="H182" s="210"/>
      <c r="I182" s="62"/>
      <c r="J182" s="63"/>
      <c r="K182" s="210"/>
      <c r="L182" s="66"/>
      <c r="M182" s="62"/>
      <c r="N182" s="62"/>
      <c r="O182" s="66"/>
      <c r="P182" s="66"/>
      <c r="Q182" s="62"/>
      <c r="R182" s="62"/>
      <c r="S182" s="66"/>
      <c r="T182" s="66"/>
      <c r="U182" s="62"/>
      <c r="V182" s="62"/>
      <c r="W182" s="66"/>
      <c r="X182" s="66"/>
      <c r="Y182" s="62"/>
      <c r="Z182" s="62"/>
      <c r="AA182" s="192"/>
      <c r="AB182" s="66"/>
      <c r="AC182" s="66"/>
      <c r="AD182" s="62"/>
      <c r="AE182" s="63"/>
      <c r="AF182" s="66"/>
      <c r="AG182" s="66"/>
      <c r="AH182" s="62"/>
      <c r="AI182" s="62"/>
      <c r="AJ182" s="66"/>
      <c r="AK182" s="66"/>
      <c r="AL182" s="62"/>
      <c r="AM182" s="62"/>
      <c r="AN182" s="66"/>
      <c r="AO182" s="66"/>
      <c r="AP182" s="62"/>
      <c r="AQ182" s="62"/>
      <c r="AR182" s="66"/>
      <c r="AS182" s="78"/>
      <c r="AT182" s="66"/>
      <c r="AU182" s="62"/>
      <c r="AV182" s="187"/>
      <c r="AW182" s="192"/>
    </row>
    <row r="183" spans="1:49" ht="12" customHeight="1">
      <c r="A183" s="212"/>
      <c r="B183" s="194"/>
      <c r="C183" s="153" t="s">
        <v>244</v>
      </c>
      <c r="D183" s="33" t="s">
        <v>245</v>
      </c>
      <c r="E183" s="32"/>
      <c r="F183" s="40" t="s">
        <v>69</v>
      </c>
      <c r="G183" s="66"/>
      <c r="H183" s="66"/>
      <c r="I183" s="62"/>
      <c r="J183" s="62"/>
      <c r="K183" s="66"/>
      <c r="L183" s="66"/>
      <c r="M183" s="62"/>
      <c r="N183" s="62"/>
      <c r="O183" s="66"/>
      <c r="P183" s="66"/>
      <c r="Q183" s="62"/>
      <c r="R183" s="62"/>
      <c r="S183" s="66"/>
      <c r="T183" s="66"/>
      <c r="U183" s="62"/>
      <c r="V183" s="62"/>
      <c r="W183" s="66"/>
      <c r="X183" s="66"/>
      <c r="Y183" s="62"/>
      <c r="Z183" s="62"/>
      <c r="AA183" s="192"/>
      <c r="AB183" s="66"/>
      <c r="AC183" s="66"/>
      <c r="AD183" s="62"/>
      <c r="AE183" s="62"/>
      <c r="AF183" s="66"/>
      <c r="AG183" s="66"/>
      <c r="AH183" s="62"/>
      <c r="AI183" s="62"/>
      <c r="AJ183" s="66"/>
      <c r="AK183" s="66"/>
      <c r="AL183" s="62"/>
      <c r="AM183" s="62"/>
      <c r="AN183" s="66"/>
      <c r="AO183" s="66"/>
      <c r="AP183" s="62"/>
      <c r="AQ183" s="62"/>
      <c r="AR183" s="66"/>
      <c r="AS183" s="78"/>
      <c r="AT183" s="66"/>
      <c r="AU183" s="62"/>
      <c r="AV183" s="187"/>
      <c r="AW183" s="192"/>
    </row>
    <row r="184" spans="1:49" ht="12" customHeight="1">
      <c r="A184" s="212"/>
      <c r="B184" s="194"/>
      <c r="C184" s="153"/>
      <c r="D184" s="33" t="s">
        <v>246</v>
      </c>
      <c r="E184" s="32"/>
      <c r="F184" s="40" t="s">
        <v>69</v>
      </c>
      <c r="G184" s="66"/>
      <c r="H184" s="66"/>
      <c r="I184" s="62"/>
      <c r="J184" s="62"/>
      <c r="K184" s="66"/>
      <c r="L184" s="66"/>
      <c r="M184" s="62"/>
      <c r="N184" s="62"/>
      <c r="O184" s="66"/>
      <c r="P184" s="66"/>
      <c r="Q184" s="62"/>
      <c r="R184" s="62"/>
      <c r="S184" s="66"/>
      <c r="T184" s="66"/>
      <c r="U184" s="62"/>
      <c r="V184" s="62"/>
      <c r="W184" s="66"/>
      <c r="X184" s="66"/>
      <c r="Y184" s="62"/>
      <c r="Z184" s="62"/>
      <c r="AA184" s="192"/>
      <c r="AB184" s="66"/>
      <c r="AC184" s="66"/>
      <c r="AD184" s="62"/>
      <c r="AE184" s="62"/>
      <c r="AF184" s="66"/>
      <c r="AG184" s="66"/>
      <c r="AH184" s="62"/>
      <c r="AI184" s="62"/>
      <c r="AJ184" s="66"/>
      <c r="AK184" s="66"/>
      <c r="AL184" s="62"/>
      <c r="AM184" s="62"/>
      <c r="AN184" s="66"/>
      <c r="AO184" s="66"/>
      <c r="AP184" s="62"/>
      <c r="AQ184" s="62"/>
      <c r="AR184" s="66"/>
      <c r="AS184" s="78"/>
      <c r="AT184" s="66"/>
      <c r="AU184" s="62"/>
      <c r="AV184" s="188"/>
      <c r="AW184" s="192"/>
    </row>
    <row r="185" spans="1:49" ht="15.75" customHeight="1">
      <c r="A185" s="212"/>
      <c r="B185" s="194"/>
      <c r="C185" s="152" t="s">
        <v>276</v>
      </c>
      <c r="D185" s="152"/>
      <c r="E185" s="152"/>
      <c r="F185" s="152"/>
      <c r="G185" s="185"/>
      <c r="H185" s="185"/>
      <c r="I185" s="185"/>
      <c r="J185" s="185"/>
      <c r="K185" s="185"/>
      <c r="L185" s="185"/>
      <c r="M185" s="185"/>
      <c r="N185" s="185"/>
      <c r="O185" s="185"/>
      <c r="P185" s="185"/>
      <c r="Q185" s="185"/>
      <c r="R185" s="185"/>
      <c r="S185" s="185"/>
      <c r="T185" s="185"/>
      <c r="U185" s="185"/>
      <c r="V185" s="185"/>
      <c r="W185" s="185"/>
      <c r="X185" s="185"/>
      <c r="Y185" s="185"/>
      <c r="Z185" s="185"/>
      <c r="AA185" s="185"/>
      <c r="AB185" s="185"/>
      <c r="AC185" s="185"/>
      <c r="AD185" s="185"/>
      <c r="AE185" s="185"/>
      <c r="AF185" s="185"/>
      <c r="AG185" s="185"/>
      <c r="AH185" s="185"/>
      <c r="AI185" s="185"/>
      <c r="AJ185" s="185"/>
      <c r="AK185" s="185"/>
      <c r="AL185" s="185"/>
      <c r="AM185" s="185"/>
      <c r="AN185" s="185"/>
      <c r="AO185" s="185"/>
      <c r="AP185" s="185"/>
      <c r="AQ185" s="185"/>
      <c r="AR185" s="185"/>
      <c r="AS185" s="185"/>
      <c r="AT185" s="185"/>
      <c r="AU185" s="185"/>
      <c r="AV185" s="185"/>
      <c r="AW185" s="185"/>
    </row>
    <row r="186" spans="1:49" ht="12" customHeight="1">
      <c r="A186" s="213"/>
      <c r="B186" s="195"/>
      <c r="C186" s="150" t="s">
        <v>247</v>
      </c>
      <c r="D186" s="150"/>
      <c r="E186" s="150"/>
      <c r="F186" s="150"/>
      <c r="G186" s="185"/>
      <c r="H186" s="185"/>
      <c r="I186" s="185"/>
      <c r="J186" s="185"/>
      <c r="K186" s="185"/>
      <c r="L186" s="185"/>
      <c r="M186" s="185"/>
      <c r="N186" s="185"/>
      <c r="O186" s="185"/>
      <c r="P186" s="185"/>
      <c r="Q186" s="185"/>
      <c r="R186" s="185"/>
      <c r="S186" s="185"/>
      <c r="T186" s="185"/>
      <c r="U186" s="185"/>
      <c r="V186" s="185"/>
      <c r="W186" s="185"/>
      <c r="X186" s="185"/>
      <c r="Y186" s="185"/>
      <c r="Z186" s="185"/>
      <c r="AA186" s="185"/>
      <c r="AB186" s="185"/>
      <c r="AC186" s="185"/>
      <c r="AD186" s="185"/>
      <c r="AE186" s="185"/>
      <c r="AF186" s="185"/>
      <c r="AG186" s="185"/>
      <c r="AH186" s="185"/>
      <c r="AI186" s="185"/>
      <c r="AJ186" s="185"/>
      <c r="AK186" s="185"/>
      <c r="AL186" s="185"/>
      <c r="AM186" s="185"/>
      <c r="AN186" s="185"/>
      <c r="AO186" s="185"/>
      <c r="AP186" s="185"/>
      <c r="AQ186" s="185"/>
      <c r="AR186" s="185"/>
      <c r="AS186" s="185"/>
      <c r="AT186" s="185"/>
      <c r="AU186" s="185"/>
      <c r="AV186" s="185"/>
      <c r="AW186" s="185"/>
    </row>
    <row r="187" spans="1:49">
      <c r="A187" s="191" t="s">
        <v>248</v>
      </c>
      <c r="B187" s="191"/>
      <c r="C187" s="191"/>
      <c r="D187" s="191"/>
      <c r="E187" s="191"/>
      <c r="F187" s="191"/>
      <c r="G187" s="191"/>
      <c r="H187" s="191"/>
      <c r="I187" s="191"/>
      <c r="J187" s="191"/>
      <c r="K187" s="191"/>
      <c r="L187" s="191"/>
      <c r="M187" s="191"/>
      <c r="N187" s="191"/>
      <c r="O187" s="191"/>
      <c r="P187" s="191"/>
      <c r="Q187" s="191"/>
      <c r="R187" s="191"/>
      <c r="S187" s="191"/>
      <c r="T187" s="191"/>
      <c r="U187" s="191"/>
      <c r="V187" s="191"/>
      <c r="W187" s="191"/>
      <c r="X187" s="191"/>
      <c r="Y187" s="191"/>
      <c r="Z187" s="191"/>
      <c r="AA187" s="191"/>
      <c r="AB187" s="209"/>
      <c r="AC187" s="209"/>
      <c r="AD187" s="209"/>
      <c r="AE187" s="209"/>
      <c r="AF187" s="209"/>
      <c r="AG187" s="209"/>
      <c r="AH187" s="209"/>
      <c r="AI187" s="209"/>
      <c r="AJ187" s="209"/>
      <c r="AK187" s="209"/>
      <c r="AL187" s="209"/>
      <c r="AM187" s="209"/>
      <c r="AN187" s="209"/>
      <c r="AO187" s="209"/>
      <c r="AP187" s="209"/>
      <c r="AQ187" s="209"/>
      <c r="AR187" s="209"/>
      <c r="AS187" s="209"/>
      <c r="AT187" s="209"/>
      <c r="AU187" s="209"/>
      <c r="AV187" s="209"/>
      <c r="AW187" s="209"/>
    </row>
    <row r="188" spans="1:49" ht="15.75" customHeight="1">
      <c r="A188" s="211"/>
      <c r="B188" s="200" t="s">
        <v>249</v>
      </c>
      <c r="C188" s="200"/>
      <c r="D188" s="200"/>
      <c r="E188" s="200"/>
      <c r="F188" s="200"/>
      <c r="G188" s="200"/>
      <c r="H188" s="200"/>
      <c r="I188" s="200"/>
      <c r="J188" s="200"/>
      <c r="K188" s="200"/>
      <c r="L188" s="200"/>
      <c r="M188" s="200"/>
      <c r="N188" s="200"/>
      <c r="O188" s="200"/>
      <c r="P188" s="200"/>
      <c r="Q188" s="200"/>
      <c r="R188" s="200"/>
      <c r="S188" s="200"/>
      <c r="T188" s="200"/>
      <c r="U188" s="200"/>
      <c r="V188" s="200"/>
      <c r="W188" s="200"/>
      <c r="X188" s="200"/>
      <c r="Y188" s="200"/>
      <c r="Z188" s="200"/>
      <c r="AA188" s="200"/>
      <c r="AB188" s="235"/>
      <c r="AC188" s="235"/>
      <c r="AD188" s="235"/>
      <c r="AE188" s="235"/>
      <c r="AF188" s="235"/>
      <c r="AG188" s="235"/>
      <c r="AH188" s="235"/>
      <c r="AI188" s="235"/>
      <c r="AJ188" s="235"/>
      <c r="AK188" s="235"/>
      <c r="AL188" s="235"/>
      <c r="AM188" s="235"/>
      <c r="AN188" s="235"/>
      <c r="AO188" s="235"/>
      <c r="AP188" s="235"/>
      <c r="AQ188" s="235"/>
      <c r="AR188" s="235"/>
      <c r="AS188" s="235"/>
      <c r="AT188" s="235"/>
      <c r="AU188" s="235"/>
      <c r="AV188" s="235"/>
      <c r="AW188" s="235"/>
    </row>
    <row r="189" spans="1:49" ht="15.75" customHeight="1">
      <c r="A189" s="212"/>
      <c r="B189" s="193"/>
      <c r="C189" s="151" t="s">
        <v>60</v>
      </c>
      <c r="D189" s="151"/>
      <c r="E189" s="151"/>
      <c r="F189" s="151"/>
      <c r="G189" s="185"/>
      <c r="H189" s="185"/>
      <c r="I189" s="185"/>
      <c r="J189" s="185"/>
      <c r="K189" s="185"/>
      <c r="L189" s="185"/>
      <c r="M189" s="185"/>
      <c r="N189" s="185"/>
      <c r="O189" s="185"/>
      <c r="P189" s="185"/>
      <c r="Q189" s="185"/>
      <c r="R189" s="185"/>
      <c r="S189" s="185"/>
      <c r="T189" s="185"/>
      <c r="U189" s="185"/>
      <c r="V189" s="185"/>
      <c r="W189" s="185"/>
      <c r="X189" s="185"/>
      <c r="Y189" s="185"/>
      <c r="Z189" s="185"/>
      <c r="AA189" s="185"/>
      <c r="AB189" s="185"/>
      <c r="AC189" s="185"/>
      <c r="AD189" s="185"/>
      <c r="AE189" s="185"/>
      <c r="AF189" s="185"/>
      <c r="AG189" s="185"/>
      <c r="AH189" s="185"/>
      <c r="AI189" s="185"/>
      <c r="AJ189" s="185"/>
      <c r="AK189" s="185"/>
      <c r="AL189" s="185"/>
      <c r="AM189" s="185"/>
      <c r="AN189" s="185"/>
      <c r="AO189" s="185"/>
      <c r="AP189" s="185"/>
      <c r="AQ189" s="185"/>
      <c r="AR189" s="185"/>
      <c r="AS189" s="185"/>
      <c r="AT189" s="185"/>
      <c r="AU189" s="185"/>
      <c r="AV189" s="185"/>
      <c r="AW189" s="185"/>
    </row>
    <row r="190" spans="1:49" ht="30" customHeight="1">
      <c r="A190" s="212"/>
      <c r="B190" s="194"/>
      <c r="C190" s="149" t="s">
        <v>270</v>
      </c>
      <c r="D190" s="149"/>
      <c r="E190" s="149"/>
      <c r="F190" s="149"/>
      <c r="G190" s="185"/>
      <c r="H190" s="185"/>
      <c r="I190" s="185"/>
      <c r="J190" s="185"/>
      <c r="K190" s="185"/>
      <c r="L190" s="185"/>
      <c r="M190" s="185"/>
      <c r="N190" s="185"/>
      <c r="O190" s="185"/>
      <c r="P190" s="185"/>
      <c r="Q190" s="185"/>
      <c r="R190" s="185"/>
      <c r="S190" s="185"/>
      <c r="T190" s="185"/>
      <c r="U190" s="185"/>
      <c r="V190" s="185"/>
      <c r="W190" s="185"/>
      <c r="X190" s="185"/>
      <c r="Y190" s="185"/>
      <c r="Z190" s="185"/>
      <c r="AA190" s="185"/>
      <c r="AB190" s="185"/>
      <c r="AC190" s="185"/>
      <c r="AD190" s="185"/>
      <c r="AE190" s="185"/>
      <c r="AF190" s="185"/>
      <c r="AG190" s="185"/>
      <c r="AH190" s="185"/>
      <c r="AI190" s="185"/>
      <c r="AJ190" s="185"/>
      <c r="AK190" s="185"/>
      <c r="AL190" s="185"/>
      <c r="AM190" s="185"/>
      <c r="AN190" s="185"/>
      <c r="AO190" s="185"/>
      <c r="AP190" s="185"/>
      <c r="AQ190" s="185"/>
      <c r="AR190" s="185"/>
      <c r="AS190" s="185"/>
      <c r="AT190" s="185"/>
      <c r="AU190" s="185"/>
      <c r="AV190" s="185"/>
      <c r="AW190" s="185"/>
    </row>
    <row r="191" spans="1:49" ht="15.75" customHeight="1">
      <c r="A191" s="212"/>
      <c r="B191" s="194"/>
      <c r="C191" s="60" t="s">
        <v>62</v>
      </c>
      <c r="D191" s="35" t="s">
        <v>63</v>
      </c>
      <c r="E191" s="31" t="s">
        <v>64</v>
      </c>
      <c r="F191" s="31" t="s">
        <v>0</v>
      </c>
      <c r="G191" s="185"/>
      <c r="H191" s="185"/>
      <c r="I191" s="185"/>
      <c r="J191" s="185"/>
      <c r="K191" s="185"/>
      <c r="L191" s="185"/>
      <c r="M191" s="185"/>
      <c r="N191" s="185"/>
      <c r="O191" s="185"/>
      <c r="P191" s="185"/>
      <c r="Q191" s="185"/>
      <c r="R191" s="185"/>
      <c r="S191" s="185"/>
      <c r="T191" s="185"/>
      <c r="U191" s="185"/>
      <c r="V191" s="185"/>
      <c r="W191" s="185"/>
      <c r="X191" s="185"/>
      <c r="Y191" s="185"/>
      <c r="Z191" s="185"/>
      <c r="AA191" s="185"/>
      <c r="AB191" s="185"/>
      <c r="AC191" s="185"/>
      <c r="AD191" s="185"/>
      <c r="AE191" s="185"/>
      <c r="AF191" s="185"/>
      <c r="AG191" s="185"/>
      <c r="AH191" s="185"/>
      <c r="AI191" s="185"/>
      <c r="AJ191" s="185"/>
      <c r="AK191" s="185"/>
      <c r="AL191" s="185"/>
      <c r="AM191" s="185"/>
      <c r="AN191" s="185"/>
      <c r="AO191" s="185"/>
      <c r="AP191" s="185"/>
      <c r="AQ191" s="185"/>
      <c r="AR191" s="185"/>
      <c r="AS191" s="185"/>
      <c r="AT191" s="185"/>
      <c r="AU191" s="185"/>
      <c r="AV191" s="185"/>
      <c r="AW191" s="185"/>
    </row>
    <row r="192" spans="1:49" ht="12" customHeight="1">
      <c r="A192" s="212"/>
      <c r="B192" s="194"/>
      <c r="C192" s="153" t="s">
        <v>250</v>
      </c>
      <c r="D192" s="36" t="s">
        <v>251</v>
      </c>
      <c r="E192" s="32"/>
      <c r="F192" s="40" t="s">
        <v>69</v>
      </c>
      <c r="G192" s="66"/>
      <c r="H192" s="66"/>
      <c r="I192" s="62"/>
      <c r="J192" s="62"/>
      <c r="K192" s="66"/>
      <c r="L192" s="66"/>
      <c r="M192" s="62"/>
      <c r="N192" s="62"/>
      <c r="O192" s="66"/>
      <c r="P192" s="66"/>
      <c r="Q192" s="62"/>
      <c r="R192" s="62"/>
      <c r="S192" s="66"/>
      <c r="T192" s="66"/>
      <c r="U192" s="62"/>
      <c r="V192" s="62"/>
      <c r="W192" s="66"/>
      <c r="X192" s="66"/>
      <c r="Y192" s="62"/>
      <c r="Z192" s="62"/>
      <c r="AA192" s="192">
        <f>SUM(G192:Z200)</f>
        <v>3</v>
      </c>
      <c r="AB192" s="66"/>
      <c r="AC192" s="66"/>
      <c r="AD192" s="62"/>
      <c r="AE192" s="62"/>
      <c r="AF192" s="66"/>
      <c r="AG192" s="66"/>
      <c r="AH192" s="62"/>
      <c r="AI192" s="62"/>
      <c r="AJ192" s="66"/>
      <c r="AK192" s="66"/>
      <c r="AL192" s="62"/>
      <c r="AM192" s="62"/>
      <c r="AN192" s="66"/>
      <c r="AO192" s="66"/>
      <c r="AP192" s="62"/>
      <c r="AQ192" s="186">
        <v>1</v>
      </c>
      <c r="AR192" s="66"/>
      <c r="AS192" s="78"/>
      <c r="AT192" s="66"/>
      <c r="AU192" s="62"/>
      <c r="AV192" s="62"/>
      <c r="AW192" s="192">
        <f>SUM(AB192:AV200)</f>
        <v>3</v>
      </c>
    </row>
    <row r="193" spans="1:49" ht="12" customHeight="1">
      <c r="A193" s="212"/>
      <c r="B193" s="194"/>
      <c r="C193" s="153"/>
      <c r="D193" s="36" t="s">
        <v>252</v>
      </c>
      <c r="E193" s="32"/>
      <c r="F193" s="40" t="s">
        <v>69</v>
      </c>
      <c r="G193" s="66"/>
      <c r="H193" s="66"/>
      <c r="I193" s="62"/>
      <c r="J193" s="62"/>
      <c r="K193" s="66"/>
      <c r="L193" s="66"/>
      <c r="M193" s="62"/>
      <c r="N193" s="62"/>
      <c r="O193" s="66"/>
      <c r="P193" s="66"/>
      <c r="Q193" s="62"/>
      <c r="R193" s="62"/>
      <c r="S193" s="66"/>
      <c r="T193" s="66"/>
      <c r="U193" s="62"/>
      <c r="V193" s="62"/>
      <c r="W193" s="66"/>
      <c r="X193" s="66"/>
      <c r="Y193" s="62"/>
      <c r="Z193" s="62"/>
      <c r="AA193" s="192"/>
      <c r="AB193" s="66"/>
      <c r="AC193" s="66"/>
      <c r="AD193" s="62"/>
      <c r="AE193" s="62"/>
      <c r="AF193" s="66"/>
      <c r="AG193" s="66"/>
      <c r="AH193" s="62"/>
      <c r="AI193" s="62"/>
      <c r="AJ193" s="66"/>
      <c r="AK193" s="66"/>
      <c r="AL193" s="62"/>
      <c r="AM193" s="62"/>
      <c r="AN193" s="66"/>
      <c r="AO193" s="66"/>
      <c r="AP193" s="62"/>
      <c r="AQ193" s="188"/>
      <c r="AR193" s="66"/>
      <c r="AS193" s="78"/>
      <c r="AT193" s="66"/>
      <c r="AU193" s="62"/>
      <c r="AV193" s="62"/>
      <c r="AW193" s="192"/>
    </row>
    <row r="194" spans="1:49" ht="12" customHeight="1">
      <c r="A194" s="212"/>
      <c r="B194" s="194"/>
      <c r="C194" s="153" t="s">
        <v>363</v>
      </c>
      <c r="D194" s="150" t="s">
        <v>253</v>
      </c>
      <c r="E194" s="156" t="s">
        <v>69</v>
      </c>
      <c r="F194" s="154"/>
      <c r="G194" s="66"/>
      <c r="H194" s="66"/>
      <c r="I194" s="62"/>
      <c r="J194" s="62"/>
      <c r="K194" s="66"/>
      <c r="L194" s="66"/>
      <c r="M194" s="62"/>
      <c r="N194" s="62"/>
      <c r="O194" s="66"/>
      <c r="P194" s="66"/>
      <c r="Q194" s="62"/>
      <c r="R194" s="62"/>
      <c r="S194" s="66"/>
      <c r="T194" s="66"/>
      <c r="U194" s="62"/>
      <c r="V194" s="62"/>
      <c r="W194" s="66"/>
      <c r="X194" s="66"/>
      <c r="Y194" s="62"/>
      <c r="Z194" s="62"/>
      <c r="AA194" s="192"/>
      <c r="AB194" s="66"/>
      <c r="AC194" s="66"/>
      <c r="AD194" s="62"/>
      <c r="AE194" s="62"/>
      <c r="AF194" s="66"/>
      <c r="AG194" s="66"/>
      <c r="AH194" s="62"/>
      <c r="AI194" s="62"/>
      <c r="AJ194" s="66"/>
      <c r="AK194" s="66"/>
      <c r="AL194" s="62"/>
      <c r="AM194" s="62"/>
      <c r="AN194" s="66"/>
      <c r="AO194" s="66"/>
      <c r="AP194" s="62"/>
      <c r="AQ194" s="62"/>
      <c r="AR194" s="66"/>
      <c r="AS194" s="78"/>
      <c r="AT194" s="66"/>
      <c r="AU194" s="186">
        <v>2</v>
      </c>
      <c r="AV194" s="62"/>
      <c r="AW194" s="192"/>
    </row>
    <row r="195" spans="1:49" ht="12" customHeight="1">
      <c r="A195" s="212"/>
      <c r="B195" s="194"/>
      <c r="C195" s="153"/>
      <c r="D195" s="150"/>
      <c r="E195" s="156"/>
      <c r="F195" s="154"/>
      <c r="G195" s="66"/>
      <c r="H195" s="66"/>
      <c r="I195" s="62"/>
      <c r="J195" s="62"/>
      <c r="K195" s="66"/>
      <c r="L195" s="66"/>
      <c r="M195" s="62"/>
      <c r="N195" s="62"/>
      <c r="O195" s="66"/>
      <c r="P195" s="66"/>
      <c r="Q195" s="62"/>
      <c r="R195" s="62"/>
      <c r="S195" s="66"/>
      <c r="T195" s="66"/>
      <c r="U195" s="62"/>
      <c r="V195" s="62"/>
      <c r="W195" s="66"/>
      <c r="X195" s="66"/>
      <c r="Y195" s="62"/>
      <c r="Z195" s="62"/>
      <c r="AA195" s="192"/>
      <c r="AB195" s="66"/>
      <c r="AC195" s="66"/>
      <c r="AD195" s="62"/>
      <c r="AE195" s="62"/>
      <c r="AF195" s="66"/>
      <c r="AG195" s="66"/>
      <c r="AH195" s="62"/>
      <c r="AI195" s="62"/>
      <c r="AJ195" s="66"/>
      <c r="AK195" s="66"/>
      <c r="AL195" s="62"/>
      <c r="AM195" s="62"/>
      <c r="AN195" s="66"/>
      <c r="AO195" s="66"/>
      <c r="AP195" s="62"/>
      <c r="AQ195" s="62"/>
      <c r="AR195" s="66"/>
      <c r="AS195" s="78"/>
      <c r="AT195" s="66"/>
      <c r="AU195" s="187"/>
      <c r="AV195" s="62"/>
      <c r="AW195" s="192"/>
    </row>
    <row r="196" spans="1:49" ht="12" customHeight="1">
      <c r="A196" s="212"/>
      <c r="B196" s="194"/>
      <c r="C196" s="153" t="s">
        <v>362</v>
      </c>
      <c r="D196" s="36" t="s">
        <v>254</v>
      </c>
      <c r="E196" s="39" t="s">
        <v>69</v>
      </c>
      <c r="F196" s="32"/>
      <c r="G196" s="210">
        <v>1</v>
      </c>
      <c r="H196" s="66"/>
      <c r="I196" s="62"/>
      <c r="J196" s="62"/>
      <c r="K196" s="66"/>
      <c r="L196" s="66"/>
      <c r="M196" s="62"/>
      <c r="N196" s="62"/>
      <c r="O196" s="66"/>
      <c r="P196" s="66"/>
      <c r="Q196" s="62"/>
      <c r="R196" s="62"/>
      <c r="S196" s="66"/>
      <c r="T196" s="66"/>
      <c r="U196" s="62"/>
      <c r="V196" s="62"/>
      <c r="W196" s="66"/>
      <c r="X196" s="66"/>
      <c r="Y196" s="62"/>
      <c r="Z196" s="62"/>
      <c r="AA196" s="192"/>
      <c r="AB196" s="66"/>
      <c r="AC196" s="66"/>
      <c r="AD196" s="62"/>
      <c r="AE196" s="62"/>
      <c r="AF196" s="66"/>
      <c r="AG196" s="66"/>
      <c r="AH196" s="62"/>
      <c r="AI196" s="62"/>
      <c r="AJ196" s="66"/>
      <c r="AK196" s="66"/>
      <c r="AL196" s="62"/>
      <c r="AM196" s="62"/>
      <c r="AN196" s="66"/>
      <c r="AO196" s="66"/>
      <c r="AP196" s="62"/>
      <c r="AQ196" s="62"/>
      <c r="AR196" s="66"/>
      <c r="AS196" s="78"/>
      <c r="AT196" s="66"/>
      <c r="AU196" s="187"/>
      <c r="AV196" s="62"/>
      <c r="AW196" s="192"/>
    </row>
    <row r="197" spans="1:49" ht="12" customHeight="1">
      <c r="A197" s="212"/>
      <c r="B197" s="194"/>
      <c r="C197" s="153"/>
      <c r="D197" s="36" t="s">
        <v>255</v>
      </c>
      <c r="E197" s="39" t="s">
        <v>69</v>
      </c>
      <c r="F197" s="32"/>
      <c r="G197" s="210"/>
      <c r="H197" s="66"/>
      <c r="I197" s="62"/>
      <c r="J197" s="62"/>
      <c r="K197" s="66"/>
      <c r="L197" s="210">
        <v>1</v>
      </c>
      <c r="M197" s="62"/>
      <c r="N197" s="62"/>
      <c r="O197" s="66"/>
      <c r="P197" s="66"/>
      <c r="Q197" s="62"/>
      <c r="R197" s="62"/>
      <c r="S197" s="66"/>
      <c r="T197" s="66"/>
      <c r="U197" s="62"/>
      <c r="V197" s="62"/>
      <c r="W197" s="66"/>
      <c r="X197" s="66"/>
      <c r="Y197" s="62"/>
      <c r="Z197" s="62"/>
      <c r="AA197" s="192"/>
      <c r="AB197" s="66"/>
      <c r="AC197" s="66"/>
      <c r="AD197" s="62"/>
      <c r="AE197" s="62"/>
      <c r="AF197" s="66"/>
      <c r="AG197" s="66"/>
      <c r="AH197" s="62"/>
      <c r="AI197" s="62"/>
      <c r="AJ197" s="66"/>
      <c r="AK197" s="66"/>
      <c r="AL197" s="62"/>
      <c r="AM197" s="62"/>
      <c r="AN197" s="66"/>
      <c r="AO197" s="66"/>
      <c r="AP197" s="62"/>
      <c r="AQ197" s="62"/>
      <c r="AR197" s="66"/>
      <c r="AS197" s="78"/>
      <c r="AT197" s="66"/>
      <c r="AU197" s="187"/>
      <c r="AV197" s="62"/>
      <c r="AW197" s="192"/>
    </row>
    <row r="198" spans="1:49" ht="12" customHeight="1">
      <c r="A198" s="212"/>
      <c r="B198" s="194"/>
      <c r="C198" s="153"/>
      <c r="D198" s="36" t="s">
        <v>256</v>
      </c>
      <c r="E198" s="39" t="s">
        <v>69</v>
      </c>
      <c r="F198" s="32"/>
      <c r="G198" s="210"/>
      <c r="H198" s="66"/>
      <c r="I198" s="62"/>
      <c r="J198" s="218">
        <v>1</v>
      </c>
      <c r="K198" s="66"/>
      <c r="L198" s="210"/>
      <c r="M198" s="62"/>
      <c r="N198" s="62"/>
      <c r="O198" s="66"/>
      <c r="P198" s="66"/>
      <c r="Q198" s="62"/>
      <c r="R198" s="62"/>
      <c r="S198" s="66"/>
      <c r="T198" s="66"/>
      <c r="U198" s="62"/>
      <c r="V198" s="62"/>
      <c r="W198" s="66"/>
      <c r="X198" s="66"/>
      <c r="Y198" s="62"/>
      <c r="Z198" s="62"/>
      <c r="AA198" s="192"/>
      <c r="AB198" s="66"/>
      <c r="AC198" s="66"/>
      <c r="AD198" s="62"/>
      <c r="AE198" s="62"/>
      <c r="AF198" s="66"/>
      <c r="AG198" s="66"/>
      <c r="AH198" s="62"/>
      <c r="AI198" s="62"/>
      <c r="AJ198" s="66"/>
      <c r="AK198" s="66"/>
      <c r="AL198" s="62"/>
      <c r="AM198" s="62"/>
      <c r="AN198" s="66"/>
      <c r="AO198" s="66"/>
      <c r="AP198" s="62"/>
      <c r="AQ198" s="62"/>
      <c r="AR198" s="66"/>
      <c r="AS198" s="78"/>
      <c r="AT198" s="66"/>
      <c r="AU198" s="187"/>
      <c r="AV198" s="62"/>
      <c r="AW198" s="192"/>
    </row>
    <row r="199" spans="1:49" ht="12" customHeight="1">
      <c r="A199" s="212"/>
      <c r="B199" s="194"/>
      <c r="C199" s="153"/>
      <c r="D199" s="36" t="s">
        <v>257</v>
      </c>
      <c r="E199" s="39" t="s">
        <v>69</v>
      </c>
      <c r="F199" s="32"/>
      <c r="G199" s="66"/>
      <c r="H199" s="66"/>
      <c r="I199" s="62"/>
      <c r="J199" s="218"/>
      <c r="K199" s="66"/>
      <c r="L199" s="66"/>
      <c r="M199" s="62"/>
      <c r="N199" s="62"/>
      <c r="O199" s="66"/>
      <c r="P199" s="66"/>
      <c r="Q199" s="62"/>
      <c r="R199" s="62"/>
      <c r="S199" s="66"/>
      <c r="T199" s="66"/>
      <c r="U199" s="62"/>
      <c r="V199" s="62"/>
      <c r="W199" s="66"/>
      <c r="X199" s="66"/>
      <c r="Y199" s="62"/>
      <c r="Z199" s="62"/>
      <c r="AA199" s="192"/>
      <c r="AB199" s="66"/>
      <c r="AC199" s="66"/>
      <c r="AD199" s="62"/>
      <c r="AE199" s="62"/>
      <c r="AF199" s="66"/>
      <c r="AG199" s="66"/>
      <c r="AH199" s="62"/>
      <c r="AI199" s="62"/>
      <c r="AJ199" s="66"/>
      <c r="AK199" s="66"/>
      <c r="AL199" s="62"/>
      <c r="AM199" s="62"/>
      <c r="AN199" s="66"/>
      <c r="AO199" s="66"/>
      <c r="AP199" s="62"/>
      <c r="AQ199" s="62"/>
      <c r="AR199" s="66"/>
      <c r="AS199" s="78"/>
      <c r="AT199" s="66"/>
      <c r="AU199" s="187"/>
      <c r="AV199" s="62"/>
      <c r="AW199" s="192"/>
    </row>
    <row r="200" spans="1:49" ht="12" customHeight="1">
      <c r="A200" s="212"/>
      <c r="B200" s="195"/>
      <c r="C200" s="153"/>
      <c r="D200" s="36" t="s">
        <v>258</v>
      </c>
      <c r="E200" s="39" t="s">
        <v>69</v>
      </c>
      <c r="F200" s="32"/>
      <c r="G200" s="66"/>
      <c r="H200" s="66"/>
      <c r="I200" s="62"/>
      <c r="J200" s="218"/>
      <c r="K200" s="66"/>
      <c r="L200" s="66"/>
      <c r="M200" s="62"/>
      <c r="N200" s="62"/>
      <c r="O200" s="66"/>
      <c r="P200" s="66"/>
      <c r="Q200" s="62"/>
      <c r="R200" s="62"/>
      <c r="S200" s="66"/>
      <c r="T200" s="66"/>
      <c r="U200" s="62"/>
      <c r="V200" s="62"/>
      <c r="W200" s="66"/>
      <c r="X200" s="66"/>
      <c r="Y200" s="62"/>
      <c r="Z200" s="62"/>
      <c r="AA200" s="192"/>
      <c r="AB200" s="66"/>
      <c r="AC200" s="66"/>
      <c r="AD200" s="62"/>
      <c r="AE200" s="62"/>
      <c r="AF200" s="66"/>
      <c r="AG200" s="66"/>
      <c r="AH200" s="62"/>
      <c r="AI200" s="62"/>
      <c r="AJ200" s="66"/>
      <c r="AK200" s="66"/>
      <c r="AL200" s="62"/>
      <c r="AM200" s="62"/>
      <c r="AN200" s="66"/>
      <c r="AO200" s="66"/>
      <c r="AP200" s="62"/>
      <c r="AQ200" s="62"/>
      <c r="AR200" s="66"/>
      <c r="AS200" s="78"/>
      <c r="AT200" s="66"/>
      <c r="AU200" s="188"/>
      <c r="AV200" s="62"/>
      <c r="AW200" s="192"/>
    </row>
    <row r="201" spans="1:49" ht="15.75" customHeight="1">
      <c r="A201" s="212"/>
      <c r="B201" s="200" t="s">
        <v>259</v>
      </c>
      <c r="C201" s="200"/>
      <c r="D201" s="200"/>
      <c r="E201" s="200"/>
      <c r="F201" s="200"/>
      <c r="G201" s="200"/>
      <c r="H201" s="200"/>
      <c r="I201" s="200"/>
      <c r="J201" s="200"/>
      <c r="K201" s="200"/>
      <c r="L201" s="200"/>
      <c r="M201" s="200"/>
      <c r="N201" s="200"/>
      <c r="O201" s="200"/>
      <c r="P201" s="200"/>
      <c r="Q201" s="200"/>
      <c r="R201" s="200"/>
      <c r="S201" s="200"/>
      <c r="T201" s="200"/>
      <c r="U201" s="200"/>
      <c r="V201" s="200"/>
      <c r="W201" s="200"/>
      <c r="X201" s="200"/>
      <c r="Y201" s="200"/>
      <c r="Z201" s="200"/>
      <c r="AA201" s="200"/>
      <c r="AB201" s="235"/>
      <c r="AC201" s="235"/>
      <c r="AD201" s="235"/>
      <c r="AE201" s="235"/>
      <c r="AF201" s="235"/>
      <c r="AG201" s="235"/>
      <c r="AH201" s="235"/>
      <c r="AI201" s="235"/>
      <c r="AJ201" s="235"/>
      <c r="AK201" s="235"/>
      <c r="AL201" s="235"/>
      <c r="AM201" s="235"/>
      <c r="AN201" s="235"/>
      <c r="AO201" s="235"/>
      <c r="AP201" s="235"/>
      <c r="AQ201" s="235"/>
      <c r="AR201" s="235"/>
      <c r="AS201" s="235"/>
      <c r="AT201" s="235"/>
      <c r="AU201" s="235"/>
      <c r="AV201" s="235"/>
      <c r="AW201" s="235"/>
    </row>
    <row r="202" spans="1:49" ht="15">
      <c r="A202" s="212"/>
      <c r="B202" s="193"/>
      <c r="C202" s="151" t="s">
        <v>60</v>
      </c>
      <c r="D202" s="151"/>
      <c r="E202" s="151"/>
      <c r="F202" s="151"/>
      <c r="G202" s="185"/>
      <c r="H202" s="185"/>
      <c r="I202" s="185"/>
      <c r="J202" s="185"/>
      <c r="K202" s="185"/>
      <c r="L202" s="185"/>
      <c r="M202" s="185"/>
      <c r="N202" s="185"/>
      <c r="O202" s="185"/>
      <c r="P202" s="185"/>
      <c r="Q202" s="185"/>
      <c r="R202" s="185"/>
      <c r="S202" s="185"/>
      <c r="T202" s="185"/>
      <c r="U202" s="185"/>
      <c r="V202" s="185"/>
      <c r="W202" s="185"/>
      <c r="X202" s="185"/>
      <c r="Y202" s="185"/>
      <c r="Z202" s="185"/>
      <c r="AA202" s="185"/>
      <c r="AB202" s="185"/>
      <c r="AC202" s="185"/>
      <c r="AD202" s="185"/>
      <c r="AE202" s="185"/>
      <c r="AF202" s="185"/>
      <c r="AG202" s="185"/>
      <c r="AH202" s="185"/>
      <c r="AI202" s="185"/>
      <c r="AJ202" s="185"/>
      <c r="AK202" s="185"/>
      <c r="AL202" s="185"/>
      <c r="AM202" s="185"/>
      <c r="AN202" s="185"/>
      <c r="AO202" s="185"/>
      <c r="AP202" s="185"/>
      <c r="AQ202" s="185"/>
      <c r="AR202" s="185"/>
      <c r="AS202" s="185"/>
      <c r="AT202" s="185"/>
      <c r="AU202" s="185"/>
      <c r="AV202" s="185"/>
      <c r="AW202" s="185"/>
    </row>
    <row r="203" spans="1:49" ht="42" customHeight="1">
      <c r="A203" s="212"/>
      <c r="B203" s="194"/>
      <c r="C203" s="149" t="s">
        <v>269</v>
      </c>
      <c r="D203" s="149"/>
      <c r="E203" s="149"/>
      <c r="F203" s="149"/>
      <c r="G203" s="185"/>
      <c r="H203" s="185"/>
      <c r="I203" s="185"/>
      <c r="J203" s="185"/>
      <c r="K203" s="185"/>
      <c r="L203" s="185"/>
      <c r="M203" s="185"/>
      <c r="N203" s="185"/>
      <c r="O203" s="185"/>
      <c r="P203" s="185"/>
      <c r="Q203" s="185"/>
      <c r="R203" s="185"/>
      <c r="S203" s="185"/>
      <c r="T203" s="185"/>
      <c r="U203" s="185"/>
      <c r="V203" s="185"/>
      <c r="W203" s="185"/>
      <c r="X203" s="185"/>
      <c r="Y203" s="185"/>
      <c r="Z203" s="185"/>
      <c r="AA203" s="185"/>
      <c r="AB203" s="185"/>
      <c r="AC203" s="185"/>
      <c r="AD203" s="185"/>
      <c r="AE203" s="185"/>
      <c r="AF203" s="185"/>
      <c r="AG203" s="185"/>
      <c r="AH203" s="185"/>
      <c r="AI203" s="185"/>
      <c r="AJ203" s="185"/>
      <c r="AK203" s="185"/>
      <c r="AL203" s="185"/>
      <c r="AM203" s="185"/>
      <c r="AN203" s="185"/>
      <c r="AO203" s="185"/>
      <c r="AP203" s="185"/>
      <c r="AQ203" s="185"/>
      <c r="AR203" s="185"/>
      <c r="AS203" s="185"/>
      <c r="AT203" s="185"/>
      <c r="AU203" s="185"/>
      <c r="AV203" s="185"/>
      <c r="AW203" s="185"/>
    </row>
    <row r="204" spans="1:49" ht="15">
      <c r="A204" s="212"/>
      <c r="B204" s="194"/>
      <c r="C204" s="60" t="s">
        <v>62</v>
      </c>
      <c r="D204" s="35" t="s">
        <v>63</v>
      </c>
      <c r="E204" s="31" t="s">
        <v>64</v>
      </c>
      <c r="F204" s="31" t="s">
        <v>0</v>
      </c>
      <c r="G204" s="185"/>
      <c r="H204" s="185"/>
      <c r="I204" s="185"/>
      <c r="J204" s="185"/>
      <c r="K204" s="185"/>
      <c r="L204" s="185"/>
      <c r="M204" s="185"/>
      <c r="N204" s="185"/>
      <c r="O204" s="185"/>
      <c r="P204" s="185"/>
      <c r="Q204" s="185"/>
      <c r="R204" s="185"/>
      <c r="S204" s="185"/>
      <c r="T204" s="185"/>
      <c r="U204" s="185"/>
      <c r="V204" s="185"/>
      <c r="W204" s="185"/>
      <c r="X204" s="185"/>
      <c r="Y204" s="185"/>
      <c r="Z204" s="185"/>
      <c r="AA204" s="185"/>
      <c r="AB204" s="185"/>
      <c r="AC204" s="185"/>
      <c r="AD204" s="185"/>
      <c r="AE204" s="185"/>
      <c r="AF204" s="185"/>
      <c r="AG204" s="185"/>
      <c r="AH204" s="185"/>
      <c r="AI204" s="185"/>
      <c r="AJ204" s="185"/>
      <c r="AK204" s="185"/>
      <c r="AL204" s="185"/>
      <c r="AM204" s="185"/>
      <c r="AN204" s="185"/>
      <c r="AO204" s="185"/>
      <c r="AP204" s="185"/>
      <c r="AQ204" s="185"/>
      <c r="AR204" s="185"/>
      <c r="AS204" s="185"/>
      <c r="AT204" s="185"/>
      <c r="AU204" s="185"/>
      <c r="AV204" s="185"/>
      <c r="AW204" s="185"/>
    </row>
    <row r="205" spans="1:49" ht="12" customHeight="1">
      <c r="A205" s="212"/>
      <c r="B205" s="194"/>
      <c r="C205" s="34" t="s">
        <v>260</v>
      </c>
      <c r="D205" s="33" t="s">
        <v>261</v>
      </c>
      <c r="E205" s="39" t="s">
        <v>69</v>
      </c>
      <c r="F205" s="32"/>
      <c r="G205" s="66"/>
      <c r="H205" s="66"/>
      <c r="I205" s="62"/>
      <c r="J205" s="218">
        <v>1</v>
      </c>
      <c r="K205" s="66"/>
      <c r="L205" s="66"/>
      <c r="M205" s="62"/>
      <c r="N205" s="62">
        <v>1</v>
      </c>
      <c r="O205" s="66"/>
      <c r="P205" s="66"/>
      <c r="Q205" s="62"/>
      <c r="R205" s="62"/>
      <c r="S205" s="66"/>
      <c r="T205" s="66"/>
      <c r="U205" s="62"/>
      <c r="V205" s="62"/>
      <c r="W205" s="66"/>
      <c r="X205" s="66"/>
      <c r="Y205" s="62"/>
      <c r="Z205" s="62"/>
      <c r="AA205" s="192">
        <f>SUM(G205:Z209)</f>
        <v>4</v>
      </c>
      <c r="AB205" s="66"/>
      <c r="AC205" s="66"/>
      <c r="AD205" s="71"/>
      <c r="AE205" s="71"/>
      <c r="AF205" s="66"/>
      <c r="AG205" s="66"/>
      <c r="AH205" s="62"/>
      <c r="AI205" s="62"/>
      <c r="AJ205" s="66"/>
      <c r="AK205" s="66"/>
      <c r="AL205" s="62"/>
      <c r="AM205" s="62"/>
      <c r="AN205" s="66"/>
      <c r="AO205" s="66"/>
      <c r="AP205" s="62"/>
      <c r="AQ205" s="62"/>
      <c r="AR205" s="66">
        <v>2</v>
      </c>
      <c r="AS205" s="78"/>
      <c r="AT205" s="66"/>
      <c r="AU205" s="62"/>
      <c r="AV205" s="62"/>
      <c r="AW205" s="192">
        <f>SUM(AB205:AV209)</f>
        <v>5</v>
      </c>
    </row>
    <row r="206" spans="1:49" ht="12" customHeight="1">
      <c r="A206" s="212"/>
      <c r="B206" s="194"/>
      <c r="C206" s="153" t="s">
        <v>262</v>
      </c>
      <c r="D206" s="36" t="s">
        <v>263</v>
      </c>
      <c r="E206" s="39" t="s">
        <v>69</v>
      </c>
      <c r="F206" s="32"/>
      <c r="G206" s="66"/>
      <c r="H206" s="66"/>
      <c r="I206" s="62"/>
      <c r="J206" s="218"/>
      <c r="K206" s="66"/>
      <c r="L206" s="66"/>
      <c r="M206" s="62"/>
      <c r="N206" s="62"/>
      <c r="O206" s="66"/>
      <c r="P206" s="66"/>
      <c r="Q206" s="62"/>
      <c r="R206" s="62"/>
      <c r="S206" s="66"/>
      <c r="T206" s="66"/>
      <c r="U206" s="62"/>
      <c r="V206" s="62"/>
      <c r="W206" s="66"/>
      <c r="X206" s="66"/>
      <c r="Y206" s="62"/>
      <c r="Z206" s="62"/>
      <c r="AA206" s="192"/>
      <c r="AB206" s="66"/>
      <c r="AC206" s="66"/>
      <c r="AD206" s="71"/>
      <c r="AE206" s="71"/>
      <c r="AF206" s="66"/>
      <c r="AG206" s="66"/>
      <c r="AH206" s="62"/>
      <c r="AI206" s="62"/>
      <c r="AJ206" s="66"/>
      <c r="AK206" s="66"/>
      <c r="AL206" s="62"/>
      <c r="AM206" s="62"/>
      <c r="AN206" s="66"/>
      <c r="AO206" s="66"/>
      <c r="AP206" s="62"/>
      <c r="AQ206" s="62"/>
      <c r="AR206" s="197">
        <v>3</v>
      </c>
      <c r="AS206" s="78"/>
      <c r="AT206" s="66"/>
      <c r="AU206" s="62"/>
      <c r="AV206" s="62"/>
      <c r="AW206" s="192"/>
    </row>
    <row r="207" spans="1:49" ht="12" customHeight="1">
      <c r="A207" s="212"/>
      <c r="B207" s="194"/>
      <c r="C207" s="153"/>
      <c r="D207" s="36" t="s">
        <v>264</v>
      </c>
      <c r="E207" s="39" t="s">
        <v>69</v>
      </c>
      <c r="F207" s="32"/>
      <c r="G207" s="66"/>
      <c r="H207" s="66"/>
      <c r="I207" s="62"/>
      <c r="J207" s="218"/>
      <c r="K207" s="66"/>
      <c r="L207" s="66"/>
      <c r="M207" s="62"/>
      <c r="N207" s="62"/>
      <c r="O207" s="66"/>
      <c r="P207" s="66"/>
      <c r="Q207" s="62"/>
      <c r="R207" s="62"/>
      <c r="S207" s="66"/>
      <c r="T207" s="66"/>
      <c r="U207" s="62"/>
      <c r="V207" s="62"/>
      <c r="W207" s="66"/>
      <c r="X207" s="66"/>
      <c r="Y207" s="62"/>
      <c r="Z207" s="62"/>
      <c r="AA207" s="192"/>
      <c r="AB207" s="66"/>
      <c r="AC207" s="66"/>
      <c r="AD207" s="71"/>
      <c r="AE207" s="71"/>
      <c r="AF207" s="66"/>
      <c r="AG207" s="66"/>
      <c r="AH207" s="62"/>
      <c r="AI207" s="62"/>
      <c r="AJ207" s="66"/>
      <c r="AK207" s="66"/>
      <c r="AL207" s="62"/>
      <c r="AM207" s="62"/>
      <c r="AN207" s="66"/>
      <c r="AO207" s="66"/>
      <c r="AP207" s="62"/>
      <c r="AQ207" s="62"/>
      <c r="AR207" s="199"/>
      <c r="AS207" s="78"/>
      <c r="AT207" s="66"/>
      <c r="AU207" s="62"/>
      <c r="AV207" s="62"/>
      <c r="AW207" s="192"/>
    </row>
    <row r="208" spans="1:49" ht="12" customHeight="1">
      <c r="A208" s="212"/>
      <c r="B208" s="194"/>
      <c r="C208" s="153"/>
      <c r="D208" s="36" t="s">
        <v>265</v>
      </c>
      <c r="E208" s="39" t="s">
        <v>69</v>
      </c>
      <c r="F208" s="32"/>
      <c r="G208" s="66"/>
      <c r="H208" s="66"/>
      <c r="I208" s="62"/>
      <c r="J208" s="62"/>
      <c r="K208" s="66"/>
      <c r="L208" s="210">
        <v>1</v>
      </c>
      <c r="M208" s="62"/>
      <c r="N208" s="62">
        <v>1</v>
      </c>
      <c r="O208" s="66"/>
      <c r="P208" s="66"/>
      <c r="Q208" s="62"/>
      <c r="R208" s="62"/>
      <c r="S208" s="66"/>
      <c r="T208" s="66"/>
      <c r="U208" s="62"/>
      <c r="V208" s="62"/>
      <c r="W208" s="66"/>
      <c r="X208" s="66"/>
      <c r="Y208" s="62"/>
      <c r="Z208" s="62"/>
      <c r="AA208" s="192"/>
      <c r="AB208" s="66"/>
      <c r="AC208" s="66"/>
      <c r="AD208" s="71"/>
      <c r="AE208" s="71"/>
      <c r="AF208" s="66"/>
      <c r="AG208" s="66"/>
      <c r="AH208" s="62"/>
      <c r="AI208" s="62"/>
      <c r="AJ208" s="66"/>
      <c r="AK208" s="66"/>
      <c r="AL208" s="62"/>
      <c r="AM208" s="62"/>
      <c r="AN208" s="66"/>
      <c r="AO208" s="66"/>
      <c r="AP208" s="62"/>
      <c r="AQ208" s="62"/>
      <c r="AR208" s="199"/>
      <c r="AS208" s="78"/>
      <c r="AT208" s="66"/>
      <c r="AU208" s="62"/>
      <c r="AV208" s="62"/>
      <c r="AW208" s="192"/>
    </row>
    <row r="209" spans="1:49" ht="12" customHeight="1">
      <c r="A209" s="212"/>
      <c r="B209" s="194"/>
      <c r="C209" s="153"/>
      <c r="D209" s="36" t="s">
        <v>266</v>
      </c>
      <c r="E209" s="39" t="s">
        <v>69</v>
      </c>
      <c r="F209" s="32"/>
      <c r="G209" s="66"/>
      <c r="H209" s="66"/>
      <c r="I209" s="62"/>
      <c r="J209" s="62"/>
      <c r="K209" s="66"/>
      <c r="L209" s="210"/>
      <c r="M209" s="62"/>
      <c r="N209" s="62"/>
      <c r="O209" s="66"/>
      <c r="P209" s="66"/>
      <c r="Q209" s="62"/>
      <c r="R209" s="62"/>
      <c r="S209" s="66"/>
      <c r="T209" s="66"/>
      <c r="U209" s="62"/>
      <c r="V209" s="62"/>
      <c r="W209" s="66"/>
      <c r="X209" s="66"/>
      <c r="Y209" s="62"/>
      <c r="Z209" s="62"/>
      <c r="AA209" s="192"/>
      <c r="AB209" s="66"/>
      <c r="AC209" s="66"/>
      <c r="AD209" s="71"/>
      <c r="AE209" s="71"/>
      <c r="AF209" s="66"/>
      <c r="AG209" s="66"/>
      <c r="AH209" s="62"/>
      <c r="AI209" s="62"/>
      <c r="AJ209" s="66"/>
      <c r="AK209" s="66"/>
      <c r="AL209" s="62"/>
      <c r="AM209" s="62"/>
      <c r="AN209" s="66"/>
      <c r="AO209" s="66"/>
      <c r="AP209" s="62"/>
      <c r="AQ209" s="62"/>
      <c r="AR209" s="198"/>
      <c r="AS209" s="78"/>
      <c r="AT209" s="66"/>
      <c r="AU209" s="62"/>
      <c r="AV209" s="62"/>
      <c r="AW209" s="192"/>
    </row>
    <row r="210" spans="1:49" ht="15" customHeight="1">
      <c r="A210" s="212"/>
      <c r="B210" s="194"/>
      <c r="C210" s="152" t="s">
        <v>116</v>
      </c>
      <c r="D210" s="152"/>
      <c r="E210" s="152"/>
      <c r="F210" s="152"/>
      <c r="G210" s="236"/>
      <c r="H210" s="237"/>
      <c r="I210" s="237"/>
      <c r="J210" s="237"/>
      <c r="K210" s="237"/>
      <c r="L210" s="237"/>
      <c r="M210" s="237"/>
      <c r="N210" s="237"/>
      <c r="O210" s="237"/>
      <c r="P210" s="237"/>
      <c r="Q210" s="237"/>
      <c r="R210" s="237"/>
      <c r="S210" s="237"/>
      <c r="T210" s="237"/>
      <c r="U210" s="237"/>
      <c r="V210" s="237"/>
      <c r="W210" s="237"/>
      <c r="X210" s="237"/>
      <c r="Y210" s="237"/>
      <c r="Z210" s="237"/>
      <c r="AA210" s="237"/>
      <c r="AB210" s="237"/>
      <c r="AC210" s="237"/>
      <c r="AD210" s="237"/>
      <c r="AE210" s="237"/>
      <c r="AF210" s="237"/>
      <c r="AG210" s="237"/>
      <c r="AH210" s="237"/>
      <c r="AI210" s="237"/>
      <c r="AJ210" s="237"/>
      <c r="AK210" s="237"/>
      <c r="AL210" s="237"/>
      <c r="AM210" s="237"/>
      <c r="AN210" s="237"/>
      <c r="AO210" s="237"/>
      <c r="AP210" s="237"/>
      <c r="AQ210" s="237"/>
      <c r="AR210" s="237"/>
      <c r="AS210" s="237"/>
      <c r="AT210" s="237"/>
      <c r="AU210" s="237"/>
      <c r="AV210" s="237"/>
      <c r="AW210" s="238"/>
    </row>
    <row r="211" spans="1:49" ht="12" customHeight="1">
      <c r="A211" s="212"/>
      <c r="B211" s="194"/>
      <c r="C211" s="150" t="s">
        <v>267</v>
      </c>
      <c r="D211" s="150"/>
      <c r="E211" s="150"/>
      <c r="F211" s="150"/>
      <c r="G211" s="239"/>
      <c r="H211" s="240"/>
      <c r="I211" s="240"/>
      <c r="J211" s="240"/>
      <c r="K211" s="240"/>
      <c r="L211" s="240"/>
      <c r="M211" s="240"/>
      <c r="N211" s="240"/>
      <c r="O211" s="240"/>
      <c r="P211" s="240"/>
      <c r="Q211" s="240"/>
      <c r="R211" s="240"/>
      <c r="S211" s="240"/>
      <c r="T211" s="240"/>
      <c r="U211" s="240"/>
      <c r="V211" s="240"/>
      <c r="W211" s="240"/>
      <c r="X211" s="240"/>
      <c r="Y211" s="240"/>
      <c r="Z211" s="240"/>
      <c r="AA211" s="240"/>
      <c r="AB211" s="240"/>
      <c r="AC211" s="240"/>
      <c r="AD211" s="240"/>
      <c r="AE211" s="240"/>
      <c r="AF211" s="240"/>
      <c r="AG211" s="240"/>
      <c r="AH211" s="240"/>
      <c r="AI211" s="240"/>
      <c r="AJ211" s="240"/>
      <c r="AK211" s="240"/>
      <c r="AL211" s="240"/>
      <c r="AM211" s="240"/>
      <c r="AN211" s="240"/>
      <c r="AO211" s="240"/>
      <c r="AP211" s="240"/>
      <c r="AQ211" s="240"/>
      <c r="AR211" s="240"/>
      <c r="AS211" s="240"/>
      <c r="AT211" s="240"/>
      <c r="AU211" s="240"/>
      <c r="AV211" s="240"/>
      <c r="AW211" s="241"/>
    </row>
    <row r="212" spans="1:49" ht="12" customHeight="1">
      <c r="A212" s="212"/>
      <c r="B212" s="195"/>
      <c r="C212" s="150" t="s">
        <v>268</v>
      </c>
      <c r="D212" s="150"/>
      <c r="E212" s="150"/>
      <c r="F212" s="150"/>
      <c r="G212" s="242"/>
      <c r="H212" s="243"/>
      <c r="I212" s="243"/>
      <c r="J212" s="243"/>
      <c r="K212" s="243"/>
      <c r="L212" s="243"/>
      <c r="M212" s="243"/>
      <c r="N212" s="243"/>
      <c r="O212" s="243"/>
      <c r="P212" s="243"/>
      <c r="Q212" s="243"/>
      <c r="R212" s="243"/>
      <c r="S212" s="243"/>
      <c r="T212" s="243"/>
      <c r="U212" s="243"/>
      <c r="V212" s="243"/>
      <c r="W212" s="243"/>
      <c r="X212" s="243"/>
      <c r="Y212" s="243"/>
      <c r="Z212" s="243"/>
      <c r="AA212" s="243"/>
      <c r="AB212" s="243"/>
      <c r="AC212" s="243"/>
      <c r="AD212" s="243"/>
      <c r="AE212" s="243"/>
      <c r="AF212" s="243"/>
      <c r="AG212" s="243"/>
      <c r="AH212" s="243"/>
      <c r="AI212" s="243"/>
      <c r="AJ212" s="243"/>
      <c r="AK212" s="243"/>
      <c r="AL212" s="243"/>
      <c r="AM212" s="243"/>
      <c r="AN212" s="243"/>
      <c r="AO212" s="243"/>
      <c r="AP212" s="243"/>
      <c r="AQ212" s="243"/>
      <c r="AR212" s="243"/>
      <c r="AS212" s="243"/>
      <c r="AT212" s="243"/>
      <c r="AU212" s="243"/>
      <c r="AV212" s="243"/>
      <c r="AW212" s="244"/>
    </row>
    <row r="213" spans="1:49">
      <c r="A213" s="212"/>
      <c r="B213" s="75"/>
      <c r="C213" s="77"/>
      <c r="D213" s="75"/>
      <c r="E213" s="62"/>
      <c r="F213" s="62"/>
      <c r="G213" s="68" t="str">
        <f>G3</f>
        <v>CI1</v>
      </c>
      <c r="H213" s="74" t="str">
        <f t="shared" ref="H213:Z213" si="0">H3</f>
        <v>CI2</v>
      </c>
      <c r="I213" s="74" t="str">
        <f t="shared" si="0"/>
        <v>CI1</v>
      </c>
      <c r="J213" s="74" t="str">
        <f t="shared" si="0"/>
        <v>CI5</v>
      </c>
      <c r="K213" s="74" t="str">
        <f t="shared" si="0"/>
        <v>CI2</v>
      </c>
      <c r="L213" s="74" t="str">
        <f t="shared" si="0"/>
        <v>CI5</v>
      </c>
      <c r="M213" s="74" t="str">
        <f t="shared" si="0"/>
        <v>CI1</v>
      </c>
      <c r="N213" s="74" t="str">
        <f t="shared" si="0"/>
        <v>CI5</v>
      </c>
      <c r="O213" s="74" t="str">
        <f t="shared" si="0"/>
        <v>CI1</v>
      </c>
      <c r="P213" s="74" t="str">
        <f t="shared" si="0"/>
        <v>CI5</v>
      </c>
      <c r="Q213" s="74">
        <f t="shared" si="0"/>
        <v>0</v>
      </c>
      <c r="R213" s="74">
        <f t="shared" si="0"/>
        <v>0</v>
      </c>
      <c r="S213" s="74">
        <f t="shared" si="0"/>
        <v>0</v>
      </c>
      <c r="T213" s="74">
        <f t="shared" si="0"/>
        <v>0</v>
      </c>
      <c r="U213" s="74">
        <f t="shared" si="0"/>
        <v>0</v>
      </c>
      <c r="V213" s="74">
        <f t="shared" si="0"/>
        <v>0</v>
      </c>
      <c r="W213" s="74">
        <f t="shared" si="0"/>
        <v>0</v>
      </c>
      <c r="X213" s="74">
        <f t="shared" si="0"/>
        <v>0</v>
      </c>
      <c r="Y213" s="74">
        <f t="shared" si="0"/>
        <v>0</v>
      </c>
      <c r="Z213" s="74">
        <f t="shared" si="0"/>
        <v>0</v>
      </c>
      <c r="AA213" s="76"/>
      <c r="AB213" s="68">
        <f>AB3</f>
        <v>0</v>
      </c>
      <c r="AC213" s="74">
        <f t="shared" ref="AC213:AV213" si="1">AC3</f>
        <v>0</v>
      </c>
      <c r="AD213" s="74">
        <f t="shared" si="1"/>
        <v>0</v>
      </c>
      <c r="AE213" s="74">
        <f t="shared" si="1"/>
        <v>0</v>
      </c>
      <c r="AF213" s="74">
        <f t="shared" si="1"/>
        <v>0</v>
      </c>
      <c r="AG213" s="74">
        <f t="shared" si="1"/>
        <v>0</v>
      </c>
      <c r="AH213" s="74">
        <f t="shared" si="1"/>
        <v>0</v>
      </c>
      <c r="AI213" s="74">
        <f t="shared" si="1"/>
        <v>0</v>
      </c>
      <c r="AJ213" s="74">
        <f t="shared" si="1"/>
        <v>0</v>
      </c>
      <c r="AK213" s="74">
        <f t="shared" si="1"/>
        <v>0</v>
      </c>
      <c r="AL213" s="74">
        <f t="shared" si="1"/>
        <v>0</v>
      </c>
      <c r="AM213" s="74">
        <f t="shared" si="1"/>
        <v>0</v>
      </c>
      <c r="AN213" s="74">
        <f t="shared" si="1"/>
        <v>0</v>
      </c>
      <c r="AO213" s="74">
        <f t="shared" si="1"/>
        <v>0</v>
      </c>
      <c r="AP213" s="74" t="str">
        <f t="shared" si="1"/>
        <v>CI1</v>
      </c>
      <c r="AQ213" s="74" t="str">
        <f t="shared" si="1"/>
        <v>CI5</v>
      </c>
      <c r="AR213" s="74" t="str">
        <f t="shared" si="1"/>
        <v>CI1</v>
      </c>
      <c r="AS213" s="74" t="str">
        <f t="shared" si="1"/>
        <v>CI4</v>
      </c>
      <c r="AT213" s="74" t="str">
        <f t="shared" si="1"/>
        <v>CI2</v>
      </c>
      <c r="AU213" s="74" t="str">
        <f t="shared" si="1"/>
        <v>CI5</v>
      </c>
      <c r="AV213" s="74" t="str">
        <f t="shared" si="1"/>
        <v>CI2</v>
      </c>
      <c r="AW213" s="76"/>
    </row>
    <row r="214" spans="1:49">
      <c r="A214" s="212"/>
      <c r="B214" s="75"/>
      <c r="C214" s="77"/>
      <c r="D214" s="75"/>
      <c r="E214" s="62"/>
      <c r="F214" s="62"/>
      <c r="G214" s="66">
        <f>SUM(G6:G212)</f>
        <v>8</v>
      </c>
      <c r="H214" s="66">
        <f t="shared" ref="H214:Z214" si="2">SUM(H6:H212)</f>
        <v>6</v>
      </c>
      <c r="I214" s="62">
        <f t="shared" si="2"/>
        <v>5</v>
      </c>
      <c r="J214" s="62">
        <f t="shared" si="2"/>
        <v>9</v>
      </c>
      <c r="K214" s="66">
        <f t="shared" si="2"/>
        <v>7</v>
      </c>
      <c r="L214" s="66">
        <f t="shared" si="2"/>
        <v>7</v>
      </c>
      <c r="M214" s="62">
        <f t="shared" si="2"/>
        <v>4</v>
      </c>
      <c r="N214" s="62">
        <f t="shared" si="2"/>
        <v>10</v>
      </c>
      <c r="O214" s="66">
        <f t="shared" si="2"/>
        <v>8</v>
      </c>
      <c r="P214" s="66">
        <f t="shared" si="2"/>
        <v>6</v>
      </c>
      <c r="Q214" s="62">
        <f t="shared" si="2"/>
        <v>0</v>
      </c>
      <c r="R214" s="62">
        <f t="shared" si="2"/>
        <v>0</v>
      </c>
      <c r="S214" s="66">
        <f t="shared" si="2"/>
        <v>0</v>
      </c>
      <c r="T214" s="66">
        <f t="shared" si="2"/>
        <v>0</v>
      </c>
      <c r="U214" s="62">
        <f t="shared" si="2"/>
        <v>0</v>
      </c>
      <c r="V214" s="62">
        <f t="shared" si="2"/>
        <v>0</v>
      </c>
      <c r="W214" s="66">
        <f t="shared" si="2"/>
        <v>0</v>
      </c>
      <c r="X214" s="66">
        <f>SUM(X6:X212)</f>
        <v>0</v>
      </c>
      <c r="Y214" s="62">
        <f t="shared" si="2"/>
        <v>0</v>
      </c>
      <c r="Z214" s="62">
        <f t="shared" si="2"/>
        <v>0</v>
      </c>
      <c r="AA214" s="65">
        <f>SUM(AA4:AA212)</f>
        <v>70</v>
      </c>
      <c r="AB214" s="66">
        <f>SUM(AB6:AB212)</f>
        <v>0</v>
      </c>
      <c r="AC214" s="66">
        <f t="shared" ref="AC214:AS214" si="3">SUM(AC6:AC212)</f>
        <v>0</v>
      </c>
      <c r="AD214" s="62">
        <f t="shared" si="3"/>
        <v>0</v>
      </c>
      <c r="AE214" s="62">
        <f t="shared" si="3"/>
        <v>0</v>
      </c>
      <c r="AF214" s="66">
        <f t="shared" si="3"/>
        <v>0</v>
      </c>
      <c r="AG214" s="66">
        <f t="shared" si="3"/>
        <v>0</v>
      </c>
      <c r="AH214" s="62">
        <f t="shared" si="3"/>
        <v>0</v>
      </c>
      <c r="AI214" s="62">
        <f t="shared" si="3"/>
        <v>0</v>
      </c>
      <c r="AJ214" s="66">
        <f t="shared" si="3"/>
        <v>0</v>
      </c>
      <c r="AK214" s="66">
        <f t="shared" si="3"/>
        <v>0</v>
      </c>
      <c r="AL214" s="62">
        <f t="shared" si="3"/>
        <v>0</v>
      </c>
      <c r="AM214" s="62">
        <f t="shared" si="3"/>
        <v>0</v>
      </c>
      <c r="AN214" s="66">
        <f t="shared" si="3"/>
        <v>0</v>
      </c>
      <c r="AO214" s="66">
        <f t="shared" si="3"/>
        <v>0</v>
      </c>
      <c r="AP214" s="62">
        <f t="shared" si="3"/>
        <v>11</v>
      </c>
      <c r="AQ214" s="62">
        <f t="shared" si="3"/>
        <v>13</v>
      </c>
      <c r="AR214" s="66">
        <f t="shared" si="3"/>
        <v>13</v>
      </c>
      <c r="AS214" s="78">
        <f t="shared" si="3"/>
        <v>6</v>
      </c>
      <c r="AT214" s="66">
        <f>SUM(AT6:AT212)</f>
        <v>5</v>
      </c>
      <c r="AU214" s="62">
        <f>SUM(AU6:AU212)</f>
        <v>12</v>
      </c>
      <c r="AV214" s="62">
        <f>SUM(AV6:AV212)</f>
        <v>12</v>
      </c>
      <c r="AW214" s="65">
        <f>SUM(AW4:AW212)</f>
        <v>72</v>
      </c>
    </row>
    <row r="215" spans="1:49">
      <c r="A215" s="213"/>
      <c r="B215" s="72"/>
      <c r="C215" s="77"/>
      <c r="D215" s="75"/>
      <c r="E215" s="62"/>
      <c r="F215" s="62"/>
      <c r="G215" s="220">
        <f>SUM(G214:H214)</f>
        <v>14</v>
      </c>
      <c r="H215" s="220"/>
      <c r="I215" s="219">
        <f>SUM(I214:J214)</f>
        <v>14</v>
      </c>
      <c r="J215" s="219"/>
      <c r="K215" s="220">
        <f>SUM(K214:L214)</f>
        <v>14</v>
      </c>
      <c r="L215" s="220"/>
      <c r="M215" s="219">
        <f>SUM(M214:N214)</f>
        <v>14</v>
      </c>
      <c r="N215" s="219"/>
      <c r="O215" s="220">
        <f>SUM(O214:P214)</f>
        <v>14</v>
      </c>
      <c r="P215" s="220"/>
      <c r="Q215" s="62"/>
      <c r="R215" s="62"/>
      <c r="S215" s="220"/>
      <c r="T215" s="220"/>
      <c r="U215" s="62"/>
      <c r="V215" s="62"/>
      <c r="W215" s="220"/>
      <c r="X215" s="220"/>
      <c r="Y215" s="62"/>
      <c r="Z215" s="62"/>
      <c r="AA215" s="76"/>
      <c r="AB215" s="220">
        <f>SUM(AB214:AC214)</f>
        <v>0</v>
      </c>
      <c r="AC215" s="220"/>
      <c r="AD215" s="219">
        <f>SUM(AD214:AE214)</f>
        <v>0</v>
      </c>
      <c r="AE215" s="219"/>
      <c r="AF215" s="220">
        <f>SUM(AF214:AG214)</f>
        <v>0</v>
      </c>
      <c r="AG215" s="220"/>
      <c r="AH215" s="219">
        <f>SUM(AH214:AI214)</f>
        <v>0</v>
      </c>
      <c r="AI215" s="219"/>
      <c r="AJ215" s="220">
        <f>SUM(AJ214:AK214)</f>
        <v>0</v>
      </c>
      <c r="AK215" s="220"/>
      <c r="AL215" s="62"/>
      <c r="AM215" s="62"/>
      <c r="AN215" s="220"/>
      <c r="AO215" s="220"/>
      <c r="AP215" s="205">
        <f>SUM(AP214:AQ214)</f>
        <v>24</v>
      </c>
      <c r="AQ215" s="206"/>
      <c r="AR215" s="220">
        <f>SUM(AR214:AT214)</f>
        <v>24</v>
      </c>
      <c r="AS215" s="220"/>
      <c r="AT215" s="220"/>
      <c r="AU215" s="189">
        <f>SUM(AU214:AV214)</f>
        <v>24</v>
      </c>
      <c r="AV215" s="190"/>
      <c r="AW215" s="76"/>
    </row>
    <row r="216" spans="1:49" ht="27.75" customHeight="1">
      <c r="G216" s="216" t="s">
        <v>376</v>
      </c>
      <c r="H216" s="217"/>
      <c r="I216" s="217"/>
      <c r="J216" s="217"/>
      <c r="K216" s="217"/>
      <c r="L216" s="217"/>
      <c r="AB216" s="233"/>
      <c r="AC216" s="234"/>
      <c r="AD216" s="234"/>
      <c r="AE216" s="234"/>
      <c r="AF216" s="234"/>
      <c r="AG216" s="234"/>
      <c r="AP216" s="207" t="s">
        <v>420</v>
      </c>
      <c r="AQ216" s="208"/>
      <c r="AR216" s="203" t="s">
        <v>419</v>
      </c>
      <c r="AS216" s="204"/>
      <c r="AT216" s="204"/>
      <c r="AU216" s="201" t="s">
        <v>418</v>
      </c>
      <c r="AV216" s="202"/>
    </row>
  </sheetData>
  <mergeCells count="285">
    <mergeCell ref="S215:T215"/>
    <mergeCell ref="W215:X215"/>
    <mergeCell ref="AN215:AO215"/>
    <mergeCell ref="AR215:AT215"/>
    <mergeCell ref="G210:AW212"/>
    <mergeCell ref="A159:A186"/>
    <mergeCell ref="B160:B172"/>
    <mergeCell ref="B174:B186"/>
    <mergeCell ref="A188:A215"/>
    <mergeCell ref="B189:B200"/>
    <mergeCell ref="B202:B212"/>
    <mergeCell ref="G202:AW204"/>
    <mergeCell ref="AB201:AW201"/>
    <mergeCell ref="AA192:AA200"/>
    <mergeCell ref="AA205:AA209"/>
    <mergeCell ref="A187:AA187"/>
    <mergeCell ref="B188:AA188"/>
    <mergeCell ref="O215:P215"/>
    <mergeCell ref="C211:F211"/>
    <mergeCell ref="C212:F212"/>
    <mergeCell ref="C171:F171"/>
    <mergeCell ref="C172:F172"/>
    <mergeCell ref="C174:F174"/>
    <mergeCell ref="C175:F175"/>
    <mergeCell ref="G119:AW124"/>
    <mergeCell ref="G137:AW144"/>
    <mergeCell ref="G146:AW148"/>
    <mergeCell ref="AW99:AW118"/>
    <mergeCell ref="AW69:AW74"/>
    <mergeCell ref="AW80:AW90"/>
    <mergeCell ref="B65:AW65"/>
    <mergeCell ref="G66:AW68"/>
    <mergeCell ref="AW20:AW56"/>
    <mergeCell ref="AA99:AA118"/>
    <mergeCell ref="AA129:AA136"/>
    <mergeCell ref="C144:F144"/>
    <mergeCell ref="C146:F146"/>
    <mergeCell ref="C147:F147"/>
    <mergeCell ref="C126:F126"/>
    <mergeCell ref="C127:F127"/>
    <mergeCell ref="C133:C135"/>
    <mergeCell ref="E133:E135"/>
    <mergeCell ref="F133:F135"/>
    <mergeCell ref="C137:F137"/>
    <mergeCell ref="C115:C117"/>
    <mergeCell ref="C120:F120"/>
    <mergeCell ref="C121:F121"/>
    <mergeCell ref="C122:F122"/>
    <mergeCell ref="AB216:AG216"/>
    <mergeCell ref="AB4:AV4"/>
    <mergeCell ref="AB5:AV5"/>
    <mergeCell ref="AB16:AW16"/>
    <mergeCell ref="AB95:AW95"/>
    <mergeCell ref="AB125:AW125"/>
    <mergeCell ref="AB145:AW145"/>
    <mergeCell ref="AW205:AW209"/>
    <mergeCell ref="AB215:AC215"/>
    <mergeCell ref="AD215:AE215"/>
    <mergeCell ref="AF215:AG215"/>
    <mergeCell ref="AH215:AI215"/>
    <mergeCell ref="AJ215:AK215"/>
    <mergeCell ref="AW177:AW184"/>
    <mergeCell ref="AW192:AW200"/>
    <mergeCell ref="AB188:AW188"/>
    <mergeCell ref="AW163:AW169"/>
    <mergeCell ref="AB159:AW159"/>
    <mergeCell ref="AB173:AW173"/>
    <mergeCell ref="G156:AW157"/>
    <mergeCell ref="G160:AW162"/>
    <mergeCell ref="AW129:AW136"/>
    <mergeCell ref="AW149:AW155"/>
    <mergeCell ref="G126:AW128"/>
    <mergeCell ref="C69:C74"/>
    <mergeCell ref="AU2:AV2"/>
    <mergeCell ref="AW2:AW8"/>
    <mergeCell ref="AB6:AV8"/>
    <mergeCell ref="AW9:AW15"/>
    <mergeCell ref="AB1:AW1"/>
    <mergeCell ref="AB2:AC2"/>
    <mergeCell ref="AD2:AE2"/>
    <mergeCell ref="AF2:AG2"/>
    <mergeCell ref="AH2:AI2"/>
    <mergeCell ref="AJ2:AK2"/>
    <mergeCell ref="AL2:AM2"/>
    <mergeCell ref="AN2:AO2"/>
    <mergeCell ref="AP2:AQ2"/>
    <mergeCell ref="AR2:AT2"/>
    <mergeCell ref="S2:T2"/>
    <mergeCell ref="U2:V2"/>
    <mergeCell ref="W2:X2"/>
    <mergeCell ref="Y2:Z2"/>
    <mergeCell ref="AA9:AA15"/>
    <mergeCell ref="AA20:AA56"/>
    <mergeCell ref="G2:H2"/>
    <mergeCell ref="I2:J2"/>
    <mergeCell ref="K2:L2"/>
    <mergeCell ref="D105:D106"/>
    <mergeCell ref="C107:C109"/>
    <mergeCell ref="C111:C112"/>
    <mergeCell ref="C82:C85"/>
    <mergeCell ref="C91:F91"/>
    <mergeCell ref="C92:F92"/>
    <mergeCell ref="C93:F93"/>
    <mergeCell ref="C94:F94"/>
    <mergeCell ref="C96:F96"/>
    <mergeCell ref="M2:N2"/>
    <mergeCell ref="O2:P2"/>
    <mergeCell ref="Q2:R2"/>
    <mergeCell ref="G17:AA19"/>
    <mergeCell ref="B16:AA16"/>
    <mergeCell ref="G6:Z8"/>
    <mergeCell ref="A1:F3"/>
    <mergeCell ref="B6:B15"/>
    <mergeCell ref="A5:A74"/>
    <mergeCell ref="A4:Z4"/>
    <mergeCell ref="B5:Z5"/>
    <mergeCell ref="G1:AA1"/>
    <mergeCell ref="G57:AW64"/>
    <mergeCell ref="C66:F66"/>
    <mergeCell ref="C67:F67"/>
    <mergeCell ref="I9:I15"/>
    <mergeCell ref="I31:I32"/>
    <mergeCell ref="G20:G29"/>
    <mergeCell ref="M13:M15"/>
    <mergeCell ref="O9:O15"/>
    <mergeCell ref="O20:O23"/>
    <mergeCell ref="O24:O27"/>
    <mergeCell ref="G9:G15"/>
    <mergeCell ref="C20:C23"/>
    <mergeCell ref="C13:C14"/>
    <mergeCell ref="AA2:AA8"/>
    <mergeCell ref="G216:L216"/>
    <mergeCell ref="M34:M35"/>
    <mergeCell ref="M40:M41"/>
    <mergeCell ref="N107:N110"/>
    <mergeCell ref="N111:N113"/>
    <mergeCell ref="M215:N215"/>
    <mergeCell ref="J205:J207"/>
    <mergeCell ref="I215:J215"/>
    <mergeCell ref="L80:L81"/>
    <mergeCell ref="L197:L198"/>
    <mergeCell ref="K163:K167"/>
    <mergeCell ref="K215:L215"/>
    <mergeCell ref="K177:K182"/>
    <mergeCell ref="L208:L209"/>
    <mergeCell ref="J80:J83"/>
    <mergeCell ref="J107:J110"/>
    <mergeCell ref="J198:J200"/>
    <mergeCell ref="H177:H182"/>
    <mergeCell ref="G215:H215"/>
    <mergeCell ref="H69:H71"/>
    <mergeCell ref="G196:G198"/>
    <mergeCell ref="G33:G35"/>
    <mergeCell ref="B201:AA201"/>
    <mergeCell ref="C196:C200"/>
    <mergeCell ref="C202:F202"/>
    <mergeCell ref="C203:F203"/>
    <mergeCell ref="C206:C209"/>
    <mergeCell ref="C210:F210"/>
    <mergeCell ref="C186:F186"/>
    <mergeCell ref="C189:F189"/>
    <mergeCell ref="C190:F190"/>
    <mergeCell ref="C192:C193"/>
    <mergeCell ref="D194:D195"/>
    <mergeCell ref="E194:E195"/>
    <mergeCell ref="F194:F195"/>
    <mergeCell ref="C194:C195"/>
    <mergeCell ref="C185:F185"/>
    <mergeCell ref="C168:C169"/>
    <mergeCell ref="C170:F170"/>
    <mergeCell ref="C156:F156"/>
    <mergeCell ref="C157:F157"/>
    <mergeCell ref="C160:F160"/>
    <mergeCell ref="C161:F161"/>
    <mergeCell ref="C163:C165"/>
    <mergeCell ref="C166:C167"/>
    <mergeCell ref="D181:D182"/>
    <mergeCell ref="B173:AA173"/>
    <mergeCell ref="G170:AW172"/>
    <mergeCell ref="G174:AW176"/>
    <mergeCell ref="G185:AW186"/>
    <mergeCell ref="C177:C178"/>
    <mergeCell ref="AA177:AA184"/>
    <mergeCell ref="E181:E182"/>
    <mergeCell ref="F181:F182"/>
    <mergeCell ref="C183:C184"/>
    <mergeCell ref="AA163:AA169"/>
    <mergeCell ref="B159:AA159"/>
    <mergeCell ref="A158:AA158"/>
    <mergeCell ref="B66:B74"/>
    <mergeCell ref="A76:A157"/>
    <mergeCell ref="B77:B94"/>
    <mergeCell ref="B96:B124"/>
    <mergeCell ref="C149:C150"/>
    <mergeCell ref="C151:C152"/>
    <mergeCell ref="C153:C154"/>
    <mergeCell ref="B145:AA145"/>
    <mergeCell ref="B146:B157"/>
    <mergeCell ref="C138:F138"/>
    <mergeCell ref="C139:F139"/>
    <mergeCell ref="C140:F140"/>
    <mergeCell ref="C141:F141"/>
    <mergeCell ref="C142:F142"/>
    <mergeCell ref="C143:F143"/>
    <mergeCell ref="P107:P110"/>
    <mergeCell ref="P111:P113"/>
    <mergeCell ref="B126:B144"/>
    <mergeCell ref="AA149:AA155"/>
    <mergeCell ref="B125:AA125"/>
    <mergeCell ref="B95:AA95"/>
    <mergeCell ref="C97:F97"/>
    <mergeCell ref="C99:C101"/>
    <mergeCell ref="C103:C104"/>
    <mergeCell ref="AU216:AV216"/>
    <mergeCell ref="AR216:AT216"/>
    <mergeCell ref="AP9:AP12"/>
    <mergeCell ref="AP52:AP53"/>
    <mergeCell ref="AP54:AP56"/>
    <mergeCell ref="AP69:AP74"/>
    <mergeCell ref="AQ82:AQ85"/>
    <mergeCell ref="AQ107:AQ109"/>
    <mergeCell ref="AQ133:AQ135"/>
    <mergeCell ref="AQ153:AQ154"/>
    <mergeCell ref="AQ192:AQ193"/>
    <mergeCell ref="AP215:AQ215"/>
    <mergeCell ref="AP216:AQ216"/>
    <mergeCell ref="AU80:AU87"/>
    <mergeCell ref="AU99:AU101"/>
    <mergeCell ref="AU107:AU114"/>
    <mergeCell ref="AR42:AR43"/>
    <mergeCell ref="AR47:AR50"/>
    <mergeCell ref="AR9:AR12"/>
    <mergeCell ref="AB187:AW187"/>
    <mergeCell ref="AB158:AW158"/>
    <mergeCell ref="AB75:AW75"/>
    <mergeCell ref="G189:AW191"/>
    <mergeCell ref="O34:O35"/>
    <mergeCell ref="C6:F6"/>
    <mergeCell ref="C7:F7"/>
    <mergeCell ref="C9:C12"/>
    <mergeCell ref="D13:D14"/>
    <mergeCell ref="E13:E14"/>
    <mergeCell ref="F13:F14"/>
    <mergeCell ref="AT168:AT169"/>
    <mergeCell ref="AR206:AR209"/>
    <mergeCell ref="C40:C41"/>
    <mergeCell ref="C42:C43"/>
    <mergeCell ref="C52:C53"/>
    <mergeCell ref="C54:C56"/>
    <mergeCell ref="C57:F57"/>
    <mergeCell ref="C58:F58"/>
    <mergeCell ref="C47:C50"/>
    <mergeCell ref="C17:F17"/>
    <mergeCell ref="G77:AW79"/>
    <mergeCell ref="B76:AW76"/>
    <mergeCell ref="C123:F123"/>
    <mergeCell ref="C124:F124"/>
    <mergeCell ref="C31:C32"/>
    <mergeCell ref="C34:C36"/>
    <mergeCell ref="D37:D38"/>
    <mergeCell ref="E37:E38"/>
    <mergeCell ref="C18:F18"/>
    <mergeCell ref="C24:C29"/>
    <mergeCell ref="G91:AW94"/>
    <mergeCell ref="G96:AW98"/>
    <mergeCell ref="AU149:AU155"/>
    <mergeCell ref="AU215:AV215"/>
    <mergeCell ref="AU194:AU200"/>
    <mergeCell ref="AV163:AV169"/>
    <mergeCell ref="AV177:AV184"/>
    <mergeCell ref="AB17:AW19"/>
    <mergeCell ref="F37:F38"/>
    <mergeCell ref="C77:F77"/>
    <mergeCell ref="C78:F78"/>
    <mergeCell ref="C80:C81"/>
    <mergeCell ref="A75:AA75"/>
    <mergeCell ref="C59:F59"/>
    <mergeCell ref="C60:F60"/>
    <mergeCell ref="C61:F61"/>
    <mergeCell ref="C62:F62"/>
    <mergeCell ref="C63:F63"/>
    <mergeCell ref="C64:F64"/>
    <mergeCell ref="AA69:AA74"/>
    <mergeCell ref="AA80:AA90"/>
    <mergeCell ref="B17:B64"/>
  </mergeCells>
  <phoneticPr fontId="1" type="noConversion"/>
  <printOptions horizontalCentered="1"/>
  <pageMargins left="0.19685039370078741" right="0.39370078740157483" top="0.39370078740157483" bottom="0.19685039370078741" header="0.19685039370078741" footer="0.51181102362204722"/>
  <pageSetup paperSize="8" scale="60" fitToHeight="3" orientation="landscape" horizontalDpi="4294967292" verticalDpi="4294967292" r:id="rId1"/>
  <headerFooter>
    <oddHeader>&amp;A</oddHeader>
  </headerFooter>
</worksheet>
</file>

<file path=xl/worksheets/sheet5.xml><?xml version="1.0" encoding="utf-8"?>
<worksheet xmlns="http://schemas.openxmlformats.org/spreadsheetml/2006/main" xmlns:r="http://schemas.openxmlformats.org/officeDocument/2006/relationships">
  <sheetPr>
    <pageSetUpPr fitToPage="1"/>
  </sheetPr>
  <dimension ref="B2:R17"/>
  <sheetViews>
    <sheetView zoomScale="125" zoomScaleNormal="125" zoomScalePageLayoutView="125" workbookViewId="0">
      <selection activeCell="B2" sqref="B2:D17"/>
    </sheetView>
  </sheetViews>
  <sheetFormatPr baseColWidth="10" defaultColWidth="10.83203125" defaultRowHeight="15"/>
  <cols>
    <col min="1" max="1" width="3.1640625" style="5" customWidth="1"/>
    <col min="2" max="2" width="17.1640625" style="5" customWidth="1"/>
    <col min="3" max="3" width="28" style="5" customWidth="1"/>
    <col min="4" max="4" width="128.83203125" style="5" bestFit="1" customWidth="1"/>
    <col min="5" max="16384" width="10.83203125" style="5"/>
  </cols>
  <sheetData>
    <row r="2" spans="2:18" ht="18">
      <c r="B2" s="26" t="s">
        <v>39</v>
      </c>
    </row>
    <row r="4" spans="2:18">
      <c r="B4" s="246" t="s">
        <v>40</v>
      </c>
      <c r="C4" s="249" t="s">
        <v>292</v>
      </c>
      <c r="D4" s="250"/>
      <c r="E4" s="146"/>
      <c r="F4" s="146"/>
      <c r="G4" s="146"/>
      <c r="H4" s="146"/>
      <c r="I4" s="146"/>
      <c r="J4" s="146"/>
      <c r="K4" s="146"/>
      <c r="L4" s="146"/>
      <c r="M4" s="146"/>
      <c r="N4" s="146"/>
      <c r="O4" s="146"/>
      <c r="P4" s="146"/>
      <c r="Q4" s="146"/>
      <c r="R4" s="146"/>
    </row>
    <row r="5" spans="2:18" ht="30" customHeight="1">
      <c r="B5" s="247"/>
      <c r="C5" s="251" t="s">
        <v>483</v>
      </c>
      <c r="D5" s="252"/>
      <c r="E5" s="146"/>
      <c r="F5" s="146"/>
      <c r="G5" s="146"/>
      <c r="H5" s="146"/>
      <c r="I5" s="146"/>
      <c r="J5" s="146"/>
      <c r="K5" s="146"/>
      <c r="L5" s="146"/>
      <c r="M5" s="146"/>
      <c r="N5" s="146"/>
      <c r="O5" s="146"/>
      <c r="P5" s="146"/>
      <c r="Q5" s="146"/>
      <c r="R5" s="146"/>
    </row>
    <row r="6" spans="2:18" ht="30" customHeight="1">
      <c r="B6" s="248"/>
      <c r="C6" s="251" t="s">
        <v>484</v>
      </c>
      <c r="D6" s="250"/>
      <c r="E6" s="146"/>
      <c r="F6" s="146"/>
      <c r="G6" s="146"/>
      <c r="H6" s="146"/>
      <c r="I6" s="146"/>
      <c r="J6" s="146"/>
      <c r="K6" s="146"/>
      <c r="L6" s="146"/>
      <c r="M6" s="146"/>
      <c r="N6" s="146"/>
      <c r="O6" s="146"/>
      <c r="P6" s="146"/>
      <c r="Q6" s="146"/>
      <c r="R6" s="146"/>
    </row>
    <row r="7" spans="2:18">
      <c r="D7" s="24"/>
      <c r="E7" s="24"/>
      <c r="F7" s="24"/>
      <c r="G7" s="24"/>
      <c r="H7" s="24"/>
      <c r="I7" s="24"/>
      <c r="J7" s="24"/>
      <c r="K7" s="24"/>
      <c r="L7" s="24"/>
      <c r="M7" s="24"/>
      <c r="N7" s="24"/>
      <c r="O7" s="24"/>
      <c r="P7" s="24"/>
      <c r="Q7" s="24"/>
      <c r="R7" s="24"/>
    </row>
    <row r="8" spans="2:18">
      <c r="B8" s="245" t="s">
        <v>41</v>
      </c>
      <c r="C8" s="25" t="s">
        <v>293</v>
      </c>
      <c r="D8" s="25" t="s">
        <v>294</v>
      </c>
    </row>
    <row r="9" spans="2:18" ht="29.25" customHeight="1">
      <c r="B9" s="245"/>
      <c r="C9" s="147" t="s">
        <v>485</v>
      </c>
      <c r="D9" s="43" t="s">
        <v>300</v>
      </c>
    </row>
    <row r="10" spans="2:18" ht="14.25" customHeight="1">
      <c r="B10" s="245"/>
      <c r="C10" s="43" t="s">
        <v>295</v>
      </c>
      <c r="D10" s="25" t="s">
        <v>486</v>
      </c>
    </row>
    <row r="11" spans="2:18">
      <c r="B11" s="245"/>
      <c r="C11" s="25" t="s">
        <v>1</v>
      </c>
      <c r="D11" s="25" t="s">
        <v>42</v>
      </c>
    </row>
    <row r="12" spans="2:18" ht="28.5" customHeight="1">
      <c r="B12" s="245"/>
      <c r="C12" s="148" t="s">
        <v>487</v>
      </c>
      <c r="D12" s="25" t="s">
        <v>297</v>
      </c>
    </row>
    <row r="13" spans="2:18">
      <c r="B13" s="245"/>
      <c r="C13" s="43" t="s">
        <v>3</v>
      </c>
      <c r="D13" s="25" t="s">
        <v>43</v>
      </c>
    </row>
    <row r="14" spans="2:18">
      <c r="B14" s="245"/>
      <c r="C14" s="25" t="s">
        <v>12</v>
      </c>
      <c r="D14" s="25" t="s">
        <v>298</v>
      </c>
    </row>
    <row r="15" spans="2:18">
      <c r="B15" s="245"/>
      <c r="C15" s="25" t="s">
        <v>13</v>
      </c>
      <c r="D15" s="25" t="s">
        <v>44</v>
      </c>
    </row>
    <row r="16" spans="2:18">
      <c r="B16" s="245"/>
      <c r="C16" s="25" t="s">
        <v>14</v>
      </c>
      <c r="D16" s="25" t="s">
        <v>299</v>
      </c>
    </row>
    <row r="17" spans="3:3">
      <c r="C17" s="44" t="s">
        <v>301</v>
      </c>
    </row>
  </sheetData>
  <mergeCells count="5">
    <mergeCell ref="B8:B16"/>
    <mergeCell ref="B4:B6"/>
    <mergeCell ref="C4:D4"/>
    <mergeCell ref="C5:D5"/>
    <mergeCell ref="C6:D6"/>
  </mergeCells>
  <printOptions horizontalCentered="1"/>
  <pageMargins left="0.19685039370078741" right="0.19685039370078741" top="0.39370078740157483" bottom="0.19685039370078741" header="0.19685039370078741" footer="0.51181102362204722"/>
  <pageSetup paperSize="9" scale="91" orientation="landscape" horizontalDpi="4294967292" verticalDpi="4294967292" r:id="rId1"/>
  <headerFooter>
    <oddHeader>&amp;A</oddHeader>
  </headerFooter>
</worksheet>
</file>

<file path=xl/worksheets/sheet6.xml><?xml version="1.0" encoding="utf-8"?>
<worksheet xmlns="http://schemas.openxmlformats.org/spreadsheetml/2006/main" xmlns:r="http://schemas.openxmlformats.org/officeDocument/2006/relationships">
  <sheetPr>
    <pageSetUpPr fitToPage="1"/>
  </sheetPr>
  <dimension ref="B2:K24"/>
  <sheetViews>
    <sheetView topLeftCell="A13" workbookViewId="0">
      <selection activeCell="C14" sqref="C14:K24"/>
    </sheetView>
  </sheetViews>
  <sheetFormatPr baseColWidth="10" defaultColWidth="10.83203125" defaultRowHeight="12.75"/>
  <cols>
    <col min="1" max="1" width="4.83203125" style="1" customWidth="1"/>
    <col min="2" max="2" width="27.6640625" style="1" bestFit="1" customWidth="1"/>
    <col min="3" max="3" width="13.83203125" style="1" customWidth="1"/>
    <col min="4" max="5" width="10.83203125" style="7"/>
    <col min="6" max="6" width="21.83203125" style="7" customWidth="1"/>
    <col min="7" max="7" width="26.6640625" style="7" customWidth="1"/>
    <col min="8" max="8" width="17.5" style="7" customWidth="1"/>
    <col min="9" max="9" width="17.33203125" style="7" customWidth="1"/>
    <col min="10" max="10" width="20.5" style="7" customWidth="1"/>
    <col min="11" max="11" width="19.33203125" style="7" customWidth="1"/>
    <col min="12" max="16384" width="10.83203125" style="1"/>
  </cols>
  <sheetData>
    <row r="2" spans="2:11" s="16" customFormat="1" ht="18.75">
      <c r="B2" s="55" t="s">
        <v>342</v>
      </c>
      <c r="D2" s="17"/>
      <c r="E2" s="17"/>
      <c r="F2" s="17"/>
      <c r="G2" s="17"/>
      <c r="H2" s="17"/>
      <c r="I2" s="17"/>
      <c r="J2" s="17"/>
      <c r="K2" s="17"/>
    </row>
    <row r="4" spans="2:11" ht="20.100000000000001" customHeight="1">
      <c r="B4" s="14" t="s">
        <v>11</v>
      </c>
      <c r="C4" s="15">
        <v>18</v>
      </c>
      <c r="D4" s="173" t="s">
        <v>10</v>
      </c>
      <c r="E4" s="173"/>
      <c r="F4" s="173"/>
      <c r="G4" s="173"/>
      <c r="H4" s="173"/>
      <c r="I4" s="173"/>
      <c r="J4" s="173"/>
      <c r="K4" s="173"/>
    </row>
    <row r="5" spans="2:11" ht="20.100000000000001" customHeight="1">
      <c r="B5" s="253" t="s">
        <v>343</v>
      </c>
      <c r="C5" s="46" t="s">
        <v>318</v>
      </c>
      <c r="D5" s="172" t="s">
        <v>319</v>
      </c>
      <c r="E5" s="173"/>
      <c r="F5" s="173"/>
      <c r="G5" s="173"/>
      <c r="H5" s="173"/>
      <c r="I5" s="173"/>
      <c r="J5" s="173"/>
      <c r="K5" s="173"/>
    </row>
    <row r="6" spans="2:11" s="5" customFormat="1" ht="20.100000000000001" customHeight="1">
      <c r="B6" s="254"/>
      <c r="C6" s="45" t="s">
        <v>303</v>
      </c>
      <c r="D6" s="172" t="s">
        <v>306</v>
      </c>
      <c r="E6" s="173"/>
      <c r="F6" s="173"/>
      <c r="G6" s="173"/>
      <c r="H6" s="173"/>
      <c r="I6" s="173"/>
      <c r="J6" s="173"/>
      <c r="K6" s="173"/>
    </row>
    <row r="7" spans="2:11" s="5" customFormat="1" ht="20.100000000000001" customHeight="1">
      <c r="B7" s="253" t="s">
        <v>4</v>
      </c>
      <c r="C7" s="45" t="s">
        <v>304</v>
      </c>
      <c r="D7" s="172" t="s">
        <v>307</v>
      </c>
      <c r="E7" s="172"/>
      <c r="F7" s="172"/>
      <c r="G7" s="172"/>
      <c r="H7" s="172"/>
      <c r="I7" s="172"/>
      <c r="J7" s="172"/>
      <c r="K7" s="172"/>
    </row>
    <row r="8" spans="2:11" s="5" customFormat="1" ht="20.100000000000001" customHeight="1">
      <c r="B8" s="254"/>
      <c r="C8" s="45" t="s">
        <v>5</v>
      </c>
      <c r="D8" s="172" t="s">
        <v>314</v>
      </c>
      <c r="E8" s="173"/>
      <c r="F8" s="173"/>
      <c r="G8" s="173"/>
      <c r="H8" s="173"/>
      <c r="I8" s="173"/>
      <c r="J8" s="173"/>
      <c r="K8" s="173"/>
    </row>
    <row r="9" spans="2:11" s="5" customFormat="1" ht="20.100000000000001" customHeight="1">
      <c r="B9" s="28"/>
      <c r="C9" s="45" t="s">
        <v>309</v>
      </c>
      <c r="D9" s="179" t="s">
        <v>310</v>
      </c>
      <c r="E9" s="255"/>
      <c r="F9" s="255"/>
      <c r="G9" s="255"/>
      <c r="H9" s="255"/>
      <c r="I9" s="255"/>
      <c r="J9" s="255"/>
      <c r="K9" s="256"/>
    </row>
    <row r="10" spans="2:11" s="5" customFormat="1" ht="20.100000000000001" customHeight="1">
      <c r="B10" s="51" t="s">
        <v>316</v>
      </c>
      <c r="C10" s="45" t="s">
        <v>346</v>
      </c>
      <c r="D10" s="172" t="s">
        <v>317</v>
      </c>
      <c r="E10" s="172"/>
      <c r="F10" s="172"/>
      <c r="G10" s="172"/>
      <c r="H10" s="172"/>
      <c r="I10" s="172"/>
      <c r="J10" s="172"/>
      <c r="K10" s="172"/>
    </row>
    <row r="11" spans="2:11" s="5" customFormat="1" ht="48" customHeight="1">
      <c r="B11" s="51" t="s">
        <v>328</v>
      </c>
      <c r="C11" s="45" t="s">
        <v>347</v>
      </c>
      <c r="D11" s="174" t="s">
        <v>345</v>
      </c>
      <c r="E11" s="174"/>
      <c r="F11" s="174"/>
      <c r="G11" s="174"/>
      <c r="H11" s="174"/>
      <c r="I11" s="174"/>
      <c r="J11" s="174"/>
      <c r="K11" s="174"/>
    </row>
    <row r="12" spans="2:11" ht="36" customHeight="1">
      <c r="B12" s="20" t="s">
        <v>9</v>
      </c>
      <c r="C12" s="46" t="s">
        <v>302</v>
      </c>
      <c r="D12" s="174" t="s">
        <v>356</v>
      </c>
      <c r="E12" s="175"/>
      <c r="F12" s="175"/>
      <c r="G12" s="175"/>
      <c r="H12" s="175"/>
      <c r="I12" s="175"/>
      <c r="J12" s="175"/>
      <c r="K12" s="175"/>
    </row>
    <row r="13" spans="2:11" ht="12.95" customHeight="1">
      <c r="B13" s="13"/>
      <c r="C13" s="6"/>
    </row>
    <row r="14" spans="2:11" s="4" customFormat="1" ht="27.95" customHeight="1">
      <c r="C14" s="257" t="s">
        <v>344</v>
      </c>
      <c r="D14" s="258"/>
      <c r="E14" s="258"/>
      <c r="F14" s="49" t="s">
        <v>312</v>
      </c>
      <c r="G14" s="49" t="s">
        <v>320</v>
      </c>
      <c r="H14" s="49" t="s">
        <v>331</v>
      </c>
      <c r="I14" s="49" t="s">
        <v>329</v>
      </c>
      <c r="J14" s="49" t="s">
        <v>332</v>
      </c>
      <c r="K14" s="49" t="s">
        <v>334</v>
      </c>
    </row>
    <row r="15" spans="2:11" s="5" customFormat="1" ht="21" customHeight="1">
      <c r="C15" s="9" t="s">
        <v>8</v>
      </c>
      <c r="D15" s="270" t="s">
        <v>308</v>
      </c>
      <c r="E15" s="271"/>
      <c r="F15" s="8"/>
      <c r="G15" s="8"/>
      <c r="H15" s="8"/>
      <c r="I15" s="8"/>
      <c r="J15" s="8"/>
      <c r="K15" s="8"/>
    </row>
    <row r="16" spans="2:11" s="5" customFormat="1" ht="21" customHeight="1">
      <c r="C16" s="50" t="s">
        <v>318</v>
      </c>
      <c r="D16" s="268" t="s">
        <v>305</v>
      </c>
      <c r="E16" s="269"/>
      <c r="F16" s="47" t="s">
        <v>321</v>
      </c>
      <c r="G16" s="47" t="s">
        <v>322</v>
      </c>
      <c r="H16" s="47" t="s">
        <v>325</v>
      </c>
      <c r="I16" s="47">
        <v>36</v>
      </c>
      <c r="J16" s="47">
        <v>0</v>
      </c>
      <c r="K16" s="47">
        <v>0</v>
      </c>
    </row>
    <row r="17" spans="3:11" s="5" customFormat="1" ht="21" customHeight="1">
      <c r="C17" s="262" t="s">
        <v>469</v>
      </c>
      <c r="D17" s="268" t="s">
        <v>305</v>
      </c>
      <c r="E17" s="269"/>
      <c r="F17" s="47" t="s">
        <v>321</v>
      </c>
      <c r="G17" s="47" t="s">
        <v>322</v>
      </c>
      <c r="H17" s="47" t="s">
        <v>325</v>
      </c>
      <c r="I17" s="47">
        <v>36</v>
      </c>
      <c r="J17" s="47">
        <v>0</v>
      </c>
      <c r="K17" s="47">
        <v>0</v>
      </c>
    </row>
    <row r="18" spans="3:11" s="5" customFormat="1" ht="21" customHeight="1">
      <c r="C18" s="264"/>
      <c r="D18" s="260" t="s">
        <v>471</v>
      </c>
      <c r="E18" s="261"/>
      <c r="F18" s="8"/>
      <c r="G18" s="8"/>
      <c r="H18" s="8"/>
      <c r="I18" s="8"/>
      <c r="J18" s="8"/>
      <c r="K18" s="8"/>
    </row>
    <row r="19" spans="3:11" s="5" customFormat="1" ht="21" customHeight="1">
      <c r="C19" s="264"/>
      <c r="D19" s="18" t="s">
        <v>6</v>
      </c>
      <c r="E19" s="48" t="s">
        <v>7</v>
      </c>
      <c r="F19" s="47" t="s">
        <v>324</v>
      </c>
      <c r="G19" s="47" t="s">
        <v>323</v>
      </c>
      <c r="H19" s="47" t="s">
        <v>326</v>
      </c>
      <c r="I19" s="47" t="s">
        <v>330</v>
      </c>
      <c r="J19" s="47">
        <v>0</v>
      </c>
      <c r="K19" s="47">
        <v>18</v>
      </c>
    </row>
    <row r="20" spans="3:11" s="5" customFormat="1" ht="21" customHeight="1">
      <c r="C20" s="265"/>
      <c r="D20" s="260" t="s">
        <v>472</v>
      </c>
      <c r="E20" s="261"/>
      <c r="F20" s="8"/>
      <c r="G20" s="47" t="s">
        <v>336</v>
      </c>
      <c r="H20" s="8"/>
      <c r="I20" s="8"/>
      <c r="J20" s="8"/>
      <c r="K20" s="8"/>
    </row>
    <row r="21" spans="3:11" s="5" customFormat="1" ht="21" customHeight="1">
      <c r="C21" s="266" t="s">
        <v>470</v>
      </c>
      <c r="D21" s="18" t="s">
        <v>6</v>
      </c>
      <c r="E21" s="48" t="s">
        <v>7</v>
      </c>
      <c r="F21" s="47" t="s">
        <v>313</v>
      </c>
      <c r="G21" s="47" t="s">
        <v>337</v>
      </c>
      <c r="H21" s="47" t="s">
        <v>326</v>
      </c>
      <c r="I21" s="47" t="s">
        <v>338</v>
      </c>
      <c r="J21" s="47" t="s">
        <v>340</v>
      </c>
      <c r="K21" s="47" t="s">
        <v>341</v>
      </c>
    </row>
    <row r="22" spans="3:11" s="5" customFormat="1" ht="21" customHeight="1">
      <c r="C22" s="267"/>
      <c r="D22" s="47" t="s">
        <v>473</v>
      </c>
      <c r="E22" s="47" t="s">
        <v>473</v>
      </c>
      <c r="F22" s="8"/>
      <c r="G22" s="8"/>
      <c r="H22" s="8"/>
      <c r="I22" s="8"/>
      <c r="J22" s="52" t="s">
        <v>335</v>
      </c>
      <c r="K22" s="8"/>
    </row>
    <row r="23" spans="3:11" s="5" customFormat="1" ht="21" customHeight="1">
      <c r="C23" s="262" t="s">
        <v>348</v>
      </c>
      <c r="D23" s="259" t="s">
        <v>311</v>
      </c>
      <c r="E23" s="259"/>
      <c r="F23" s="47" t="s">
        <v>315</v>
      </c>
      <c r="G23" s="47" t="s">
        <v>337</v>
      </c>
      <c r="H23" s="47" t="s">
        <v>327</v>
      </c>
      <c r="I23" s="47" t="s">
        <v>339</v>
      </c>
      <c r="J23" s="47" t="s">
        <v>333</v>
      </c>
      <c r="K23" s="47" t="s">
        <v>341</v>
      </c>
    </row>
    <row r="24" spans="3:11" s="5" customFormat="1" ht="21" customHeight="1">
      <c r="C24" s="263"/>
      <c r="D24" s="259" t="s">
        <v>311</v>
      </c>
      <c r="E24" s="259"/>
      <c r="F24" s="47" t="s">
        <v>315</v>
      </c>
      <c r="G24" s="47" t="s">
        <v>337</v>
      </c>
      <c r="H24" s="47" t="s">
        <v>327</v>
      </c>
      <c r="I24" s="47" t="s">
        <v>339</v>
      </c>
      <c r="J24" s="47" t="s">
        <v>333</v>
      </c>
      <c r="K24" s="47" t="s">
        <v>341</v>
      </c>
    </row>
  </sheetData>
  <mergeCells count="22">
    <mergeCell ref="D4:K4"/>
    <mergeCell ref="D23:E23"/>
    <mergeCell ref="D20:E20"/>
    <mergeCell ref="D24:E24"/>
    <mergeCell ref="C23:C24"/>
    <mergeCell ref="C17:C20"/>
    <mergeCell ref="D18:E18"/>
    <mergeCell ref="C21:C22"/>
    <mergeCell ref="D17:E17"/>
    <mergeCell ref="D5:K5"/>
    <mergeCell ref="D16:E16"/>
    <mergeCell ref="D11:K11"/>
    <mergeCell ref="D15:E15"/>
    <mergeCell ref="B7:B8"/>
    <mergeCell ref="B5:B6"/>
    <mergeCell ref="D9:K9"/>
    <mergeCell ref="C14:E14"/>
    <mergeCell ref="D12:K12"/>
    <mergeCell ref="D8:K8"/>
    <mergeCell ref="D6:K6"/>
    <mergeCell ref="D7:K7"/>
    <mergeCell ref="D10:K10"/>
  </mergeCells>
  <printOptions horizontalCentered="1"/>
  <pageMargins left="0.19685039370078741" right="0.19685039370078741" top="0.39370078740157483" bottom="0.19685039370078741" header="0.19685039370078741" footer="0.51181102362204722"/>
  <pageSetup paperSize="9" scale="84" orientation="landscape" horizontalDpi="4294967292" verticalDpi="4294967292" r:id="rId1"/>
  <headerFooter>
    <oddHeader>&amp;A</oddHeader>
  </headerFooter>
</worksheet>
</file>

<file path=xl/worksheets/sheet7.xml><?xml version="1.0" encoding="utf-8"?>
<worksheet xmlns="http://schemas.openxmlformats.org/spreadsheetml/2006/main" xmlns:r="http://schemas.openxmlformats.org/officeDocument/2006/relationships">
  <sheetPr>
    <pageSetUpPr fitToPage="1"/>
  </sheetPr>
  <dimension ref="B1:K23"/>
  <sheetViews>
    <sheetView workbookViewId="0">
      <selection activeCell="B2" sqref="B2:K23"/>
    </sheetView>
  </sheetViews>
  <sheetFormatPr baseColWidth="10" defaultRowHeight="12.75"/>
  <cols>
    <col min="2" max="2" width="3.33203125" customWidth="1"/>
    <col min="3" max="3" width="7.5" customWidth="1"/>
    <col min="4" max="4" width="15.83203125" customWidth="1"/>
    <col min="5" max="5" width="11" customWidth="1"/>
    <col min="6" max="6" width="6.33203125" customWidth="1"/>
    <col min="7" max="7" width="11.83203125" customWidth="1"/>
    <col min="8" max="11" width="16.83203125" customWidth="1"/>
    <col min="12" max="12" width="7.33203125" customWidth="1"/>
  </cols>
  <sheetData>
    <row r="1" spans="2:11" ht="13.5" thickBot="1"/>
    <row r="2" spans="2:11" ht="13.5" thickBot="1">
      <c r="B2" s="272" t="s">
        <v>381</v>
      </c>
      <c r="C2" s="273"/>
      <c r="D2" s="274"/>
      <c r="E2" s="272" t="s">
        <v>408</v>
      </c>
      <c r="F2" s="273"/>
      <c r="G2" s="273"/>
      <c r="H2" s="273"/>
      <c r="I2" s="273"/>
      <c r="J2" s="273"/>
      <c r="K2" s="274"/>
    </row>
    <row r="3" spans="2:11">
      <c r="B3" s="275" t="s">
        <v>382</v>
      </c>
      <c r="C3" s="79" t="s">
        <v>409</v>
      </c>
      <c r="D3" s="80"/>
      <c r="E3" s="80"/>
      <c r="F3" s="80"/>
      <c r="G3" s="278" t="s">
        <v>383</v>
      </c>
      <c r="H3" s="278"/>
      <c r="I3" s="278"/>
      <c r="J3" s="278"/>
      <c r="K3" s="141">
        <v>18</v>
      </c>
    </row>
    <row r="4" spans="2:11">
      <c r="B4" s="276"/>
      <c r="C4" s="81">
        <v>1</v>
      </c>
      <c r="D4" s="73" t="s">
        <v>384</v>
      </c>
      <c r="E4" s="279" t="s">
        <v>421</v>
      </c>
      <c r="F4" s="280"/>
      <c r="G4" s="280"/>
      <c r="H4" s="280"/>
      <c r="I4" s="280"/>
      <c r="J4" s="280"/>
      <c r="K4" s="142" t="s">
        <v>423</v>
      </c>
    </row>
    <row r="5" spans="2:11" ht="13.5" thickBot="1">
      <c r="B5" s="276"/>
      <c r="C5" s="81">
        <v>2</v>
      </c>
      <c r="D5" s="73" t="s">
        <v>410</v>
      </c>
      <c r="E5" s="279" t="s">
        <v>422</v>
      </c>
      <c r="F5" s="280"/>
      <c r="G5" s="280"/>
      <c r="H5" s="280"/>
      <c r="I5" s="280"/>
      <c r="J5" s="280"/>
      <c r="K5" s="142" t="s">
        <v>385</v>
      </c>
    </row>
    <row r="6" spans="2:11">
      <c r="B6" s="277"/>
      <c r="C6" s="281" t="s">
        <v>386</v>
      </c>
      <c r="D6" s="282"/>
      <c r="E6" s="82">
        <v>2</v>
      </c>
      <c r="F6" s="83" t="s">
        <v>387</v>
      </c>
      <c r="G6" s="283" t="s">
        <v>388</v>
      </c>
      <c r="H6" s="284"/>
      <c r="I6" s="84" t="s">
        <v>389</v>
      </c>
      <c r="J6" s="139">
        <v>4</v>
      </c>
      <c r="K6" s="143" t="s">
        <v>390</v>
      </c>
    </row>
    <row r="7" spans="2:11" ht="13.5" thickBot="1">
      <c r="B7" s="277"/>
      <c r="C7" s="287" t="s">
        <v>391</v>
      </c>
      <c r="D7" s="288"/>
      <c r="E7" s="85">
        <f>E6*7</f>
        <v>14</v>
      </c>
      <c r="F7" s="86" t="s">
        <v>394</v>
      </c>
      <c r="G7" s="285"/>
      <c r="H7" s="286"/>
      <c r="I7" s="87" t="s">
        <v>392</v>
      </c>
      <c r="J7" s="140">
        <v>3</v>
      </c>
      <c r="K7" s="144" t="s">
        <v>424</v>
      </c>
    </row>
    <row r="8" spans="2:11" ht="13.5" thickBot="1">
      <c r="B8" s="277"/>
      <c r="C8" s="287" t="s">
        <v>393</v>
      </c>
      <c r="D8" s="288"/>
      <c r="E8" s="88">
        <v>8</v>
      </c>
      <c r="F8" s="89" t="s">
        <v>394</v>
      </c>
      <c r="G8" s="291" t="s">
        <v>447</v>
      </c>
      <c r="H8" s="291"/>
      <c r="I8" s="291"/>
      <c r="J8" s="291"/>
      <c r="K8" s="292"/>
    </row>
    <row r="9" spans="2:11" ht="13.5" thickBot="1">
      <c r="B9" s="277"/>
      <c r="C9" s="293" t="s">
        <v>451</v>
      </c>
      <c r="D9" s="294"/>
      <c r="E9" s="90">
        <v>6</v>
      </c>
      <c r="F9" s="91" t="s">
        <v>394</v>
      </c>
      <c r="G9" s="92"/>
      <c r="H9" s="93" t="s">
        <v>395</v>
      </c>
      <c r="I9" s="93" t="s">
        <v>396</v>
      </c>
      <c r="J9" s="93" t="s">
        <v>441</v>
      </c>
      <c r="K9" s="115"/>
    </row>
    <row r="10" spans="2:11" ht="13.5" thickBot="1">
      <c r="B10" s="276"/>
      <c r="C10" s="295" t="s">
        <v>397</v>
      </c>
      <c r="D10" s="296"/>
      <c r="E10" s="296"/>
      <c r="F10" s="297"/>
      <c r="G10" s="94" t="s">
        <v>398</v>
      </c>
      <c r="H10" s="320" t="s">
        <v>443</v>
      </c>
      <c r="I10" s="321"/>
      <c r="J10" s="322"/>
      <c r="K10" s="138"/>
    </row>
    <row r="11" spans="2:11" s="96" customFormat="1" ht="22.5" customHeight="1">
      <c r="B11" s="277"/>
      <c r="C11" s="302" t="s">
        <v>399</v>
      </c>
      <c r="D11" s="305" t="s">
        <v>45</v>
      </c>
      <c r="E11" s="305"/>
      <c r="F11" s="298" t="s">
        <v>444</v>
      </c>
      <c r="G11" s="129" t="s">
        <v>400</v>
      </c>
      <c r="H11" s="307" t="s">
        <v>474</v>
      </c>
      <c r="I11" s="308"/>
      <c r="J11" s="309"/>
      <c r="K11" s="95"/>
    </row>
    <row r="12" spans="2:11" ht="33" customHeight="1">
      <c r="B12" s="277"/>
      <c r="C12" s="303"/>
      <c r="D12" s="289" t="s">
        <v>361</v>
      </c>
      <c r="E12" s="289"/>
      <c r="F12" s="299"/>
      <c r="G12" s="338" t="s">
        <v>401</v>
      </c>
      <c r="H12" s="311" t="s">
        <v>442</v>
      </c>
      <c r="I12" s="312"/>
      <c r="J12" s="313"/>
      <c r="K12" s="341"/>
    </row>
    <row r="13" spans="2:11" ht="27" customHeight="1">
      <c r="B13" s="277"/>
      <c r="C13" s="303"/>
      <c r="D13" s="289" t="s">
        <v>46</v>
      </c>
      <c r="E13" s="289"/>
      <c r="F13" s="299"/>
      <c r="G13" s="339"/>
      <c r="H13" s="314"/>
      <c r="I13" s="315"/>
      <c r="J13" s="316"/>
      <c r="K13" s="342"/>
    </row>
    <row r="14" spans="2:11" ht="13.5" thickBot="1">
      <c r="B14" s="277"/>
      <c r="C14" s="304"/>
      <c r="D14" s="290"/>
      <c r="E14" s="290"/>
      <c r="F14" s="306"/>
      <c r="G14" s="340"/>
      <c r="H14" s="317"/>
      <c r="I14" s="318"/>
      <c r="J14" s="319"/>
      <c r="K14" s="343"/>
    </row>
    <row r="15" spans="2:11" ht="33.75" customHeight="1">
      <c r="B15" s="277"/>
      <c r="C15" s="302" t="s">
        <v>402</v>
      </c>
      <c r="D15" s="305" t="s">
        <v>361</v>
      </c>
      <c r="E15" s="305"/>
      <c r="F15" s="298" t="s">
        <v>444</v>
      </c>
      <c r="G15" s="130" t="s">
        <v>403</v>
      </c>
      <c r="H15" s="97">
        <v>6</v>
      </c>
      <c r="I15" s="97">
        <v>6</v>
      </c>
      <c r="J15" s="97">
        <v>6</v>
      </c>
      <c r="K15" s="98"/>
    </row>
    <row r="16" spans="2:11" ht="27.75" customHeight="1">
      <c r="B16" s="277"/>
      <c r="C16" s="303"/>
      <c r="D16" s="289" t="s">
        <v>235</v>
      </c>
      <c r="E16" s="289"/>
      <c r="F16" s="299"/>
      <c r="G16" s="145" t="s">
        <v>475</v>
      </c>
      <c r="H16" s="97">
        <v>3</v>
      </c>
      <c r="I16" s="97">
        <v>3</v>
      </c>
      <c r="J16" s="97">
        <v>3</v>
      </c>
      <c r="K16" s="98"/>
    </row>
    <row r="17" spans="2:11" ht="30" customHeight="1" thickBot="1">
      <c r="B17" s="277"/>
      <c r="C17" s="303"/>
      <c r="D17" s="189"/>
      <c r="E17" s="190"/>
      <c r="F17" s="299"/>
      <c r="G17" s="131" t="s">
        <v>404</v>
      </c>
      <c r="H17" s="99" t="s">
        <v>448</v>
      </c>
      <c r="I17" s="99" t="s">
        <v>448</v>
      </c>
      <c r="J17" s="99" t="s">
        <v>448</v>
      </c>
      <c r="K17" s="100"/>
    </row>
    <row r="18" spans="2:11" ht="32.25" customHeight="1" thickBot="1">
      <c r="B18" s="277"/>
      <c r="C18" s="344"/>
      <c r="D18" s="301"/>
      <c r="E18" s="301"/>
      <c r="F18" s="300"/>
      <c r="G18" s="134" t="s">
        <v>405</v>
      </c>
      <c r="H18" s="135" t="s">
        <v>295</v>
      </c>
      <c r="I18" s="135" t="s">
        <v>3</v>
      </c>
      <c r="J18" s="136" t="s">
        <v>296</v>
      </c>
      <c r="K18" s="132"/>
    </row>
    <row r="19" spans="2:11" ht="13.5" thickBot="1">
      <c r="B19" s="328" t="s">
        <v>450</v>
      </c>
      <c r="C19" s="330" t="s">
        <v>406</v>
      </c>
      <c r="D19" s="331"/>
      <c r="E19" s="331"/>
      <c r="F19" s="331"/>
      <c r="G19" s="133" t="s">
        <v>407</v>
      </c>
      <c r="H19" s="332" t="s">
        <v>425</v>
      </c>
      <c r="I19" s="331"/>
      <c r="J19" s="331"/>
      <c r="K19" s="333"/>
    </row>
    <row r="20" spans="2:11" ht="13.5" thickBot="1">
      <c r="B20" s="329"/>
      <c r="C20" s="334" t="s">
        <v>411</v>
      </c>
      <c r="D20" s="335"/>
      <c r="E20" s="335"/>
      <c r="F20" s="335"/>
      <c r="G20" s="101" t="s">
        <v>364</v>
      </c>
      <c r="H20" s="323" t="s">
        <v>446</v>
      </c>
      <c r="I20" s="324"/>
      <c r="J20" s="324"/>
      <c r="K20" s="325"/>
    </row>
    <row r="21" spans="2:11" ht="15" customHeight="1" thickBot="1">
      <c r="B21" s="329"/>
      <c r="C21" s="336"/>
      <c r="D21" s="337"/>
      <c r="E21" s="337"/>
      <c r="F21" s="337"/>
      <c r="G21" s="102" t="s">
        <v>365</v>
      </c>
      <c r="H21" s="323" t="s">
        <v>445</v>
      </c>
      <c r="I21" s="324"/>
      <c r="J21" s="324"/>
      <c r="K21" s="325"/>
    </row>
    <row r="22" spans="2:11" ht="52.5" customHeight="1" thickBot="1">
      <c r="B22" s="128"/>
      <c r="C22" s="326" t="s">
        <v>412</v>
      </c>
      <c r="D22" s="326"/>
      <c r="E22" s="326"/>
      <c r="F22" s="326"/>
      <c r="G22" s="326"/>
      <c r="H22" s="326"/>
      <c r="I22" s="326"/>
      <c r="J22" s="326"/>
      <c r="K22" s="327"/>
    </row>
    <row r="23" spans="2:11" ht="13.5" customHeight="1">
      <c r="B23" s="310" t="s">
        <v>449</v>
      </c>
      <c r="C23" s="310"/>
      <c r="D23" s="310"/>
      <c r="E23" s="310"/>
      <c r="F23" s="310"/>
      <c r="G23" s="310"/>
      <c r="H23" s="310"/>
      <c r="I23" s="310"/>
      <c r="J23" s="310"/>
      <c r="K23" s="310"/>
    </row>
  </sheetData>
  <mergeCells count="38">
    <mergeCell ref="H11:J11"/>
    <mergeCell ref="B23:K23"/>
    <mergeCell ref="D15:E15"/>
    <mergeCell ref="H12:J14"/>
    <mergeCell ref="H10:J10"/>
    <mergeCell ref="H20:K20"/>
    <mergeCell ref="H21:K21"/>
    <mergeCell ref="C22:K22"/>
    <mergeCell ref="B19:B21"/>
    <mergeCell ref="C19:F19"/>
    <mergeCell ref="H19:K19"/>
    <mergeCell ref="C20:F21"/>
    <mergeCell ref="G12:G14"/>
    <mergeCell ref="K12:K14"/>
    <mergeCell ref="C15:C18"/>
    <mergeCell ref="D16:E16"/>
    <mergeCell ref="D17:E17"/>
    <mergeCell ref="D18:E18"/>
    <mergeCell ref="C11:C14"/>
    <mergeCell ref="D11:E11"/>
    <mergeCell ref="F11:F14"/>
    <mergeCell ref="D12:E12"/>
    <mergeCell ref="B2:D2"/>
    <mergeCell ref="E2:K2"/>
    <mergeCell ref="B3:B18"/>
    <mergeCell ref="G3:J3"/>
    <mergeCell ref="E4:J4"/>
    <mergeCell ref="E5:J5"/>
    <mergeCell ref="C6:D6"/>
    <mergeCell ref="G6:H7"/>
    <mergeCell ref="C7:D7"/>
    <mergeCell ref="D13:E13"/>
    <mergeCell ref="D14:E14"/>
    <mergeCell ref="C8:D8"/>
    <mergeCell ref="G8:K8"/>
    <mergeCell ref="C9:D9"/>
    <mergeCell ref="C10:F10"/>
    <mergeCell ref="F15:F18"/>
  </mergeCells>
  <printOptions horizontalCentered="1"/>
  <pageMargins left="0.19685039370078741" right="0.19685039370078741" top="0.39370078740157483" bottom="0.19685039370078741" header="0.19685039370078741" footer="0.31496062992125984"/>
  <pageSetup paperSize="9" orientation="landscape" r:id="rId1"/>
  <headerFooter>
    <oddHeader>&amp;A</oddHeader>
  </headerFooter>
</worksheet>
</file>

<file path=xl/worksheets/sheet8.xml><?xml version="1.0" encoding="utf-8"?>
<worksheet xmlns="http://schemas.openxmlformats.org/spreadsheetml/2006/main" xmlns:r="http://schemas.openxmlformats.org/officeDocument/2006/relationships">
  <sheetPr>
    <pageSetUpPr fitToPage="1"/>
  </sheetPr>
  <dimension ref="B1:I46"/>
  <sheetViews>
    <sheetView workbookViewId="0">
      <selection activeCell="B2" sqref="B2:I46"/>
    </sheetView>
  </sheetViews>
  <sheetFormatPr baseColWidth="10" defaultColWidth="10.83203125" defaultRowHeight="12.75"/>
  <cols>
    <col min="1" max="1" width="3.1640625" style="1" customWidth="1"/>
    <col min="2" max="2" width="19" style="1" customWidth="1"/>
    <col min="3" max="3" width="4.1640625" style="1" customWidth="1"/>
    <col min="4" max="4" width="3.6640625" style="1" customWidth="1"/>
    <col min="5" max="8" width="10.83203125" style="1"/>
    <col min="9" max="9" width="28" style="1" customWidth="1"/>
    <col min="10" max="16384" width="10.83203125" style="1"/>
  </cols>
  <sheetData>
    <row r="1" spans="2:9" ht="13.5" thickBot="1"/>
    <row r="2" spans="2:9" ht="16.5" thickBot="1">
      <c r="B2" s="116" t="s">
        <v>426</v>
      </c>
      <c r="C2" s="348" t="s">
        <v>452</v>
      </c>
      <c r="D2" s="349"/>
      <c r="E2" s="350" t="s">
        <v>460</v>
      </c>
      <c r="F2" s="351"/>
      <c r="G2" s="351"/>
      <c r="H2" s="351"/>
      <c r="I2" s="352"/>
    </row>
    <row r="4" spans="2:9">
      <c r="B4" s="117" t="s">
        <v>427</v>
      </c>
      <c r="C4" s="346" t="s">
        <v>453</v>
      </c>
      <c r="D4" s="347"/>
      <c r="E4" s="347"/>
      <c r="F4" s="347"/>
      <c r="G4" s="347"/>
      <c r="H4" s="347"/>
      <c r="I4" s="347"/>
    </row>
    <row r="5" spans="2:9">
      <c r="B5" s="117" t="s">
        <v>2</v>
      </c>
      <c r="C5" s="357" t="s">
        <v>454</v>
      </c>
      <c r="D5" s="360"/>
      <c r="E5" s="360"/>
      <c r="F5" s="360"/>
      <c r="G5" s="360"/>
      <c r="H5" s="360"/>
      <c r="I5" s="361"/>
    </row>
    <row r="6" spans="2:9">
      <c r="B6" s="117" t="s">
        <v>403</v>
      </c>
      <c r="C6" s="357" t="s">
        <v>467</v>
      </c>
      <c r="D6" s="358"/>
      <c r="E6" s="358"/>
      <c r="F6" s="358"/>
      <c r="G6" s="358"/>
      <c r="H6" s="358"/>
      <c r="I6" s="359"/>
    </row>
    <row r="7" spans="2:9">
      <c r="B7" s="117" t="s">
        <v>428</v>
      </c>
      <c r="C7" s="346" t="s">
        <v>455</v>
      </c>
      <c r="D7" s="347"/>
      <c r="E7" s="347"/>
      <c r="F7" s="347"/>
      <c r="G7" s="347"/>
      <c r="H7" s="347"/>
      <c r="I7" s="347"/>
    </row>
    <row r="8" spans="2:9">
      <c r="B8" s="118"/>
      <c r="C8" s="118"/>
    </row>
    <row r="9" spans="2:9">
      <c r="B9" s="353" t="s">
        <v>429</v>
      </c>
      <c r="C9" s="119">
        <v>1</v>
      </c>
      <c r="D9" s="356" t="s">
        <v>456</v>
      </c>
      <c r="E9" s="347"/>
      <c r="F9" s="347"/>
      <c r="G9" s="347"/>
      <c r="H9" s="347"/>
      <c r="I9" s="347"/>
    </row>
    <row r="10" spans="2:9">
      <c r="B10" s="354"/>
      <c r="C10" s="119">
        <v>2</v>
      </c>
      <c r="D10" s="346" t="s">
        <v>468</v>
      </c>
      <c r="E10" s="347"/>
      <c r="F10" s="347"/>
      <c r="G10" s="347"/>
      <c r="H10" s="347"/>
      <c r="I10" s="347"/>
    </row>
    <row r="11" spans="2:9">
      <c r="B11" s="355"/>
      <c r="C11" s="119">
        <v>3</v>
      </c>
      <c r="D11" s="357" t="s">
        <v>457</v>
      </c>
      <c r="E11" s="358"/>
      <c r="F11" s="358"/>
      <c r="G11" s="358"/>
      <c r="H11" s="358"/>
      <c r="I11" s="359"/>
    </row>
    <row r="12" spans="2:9">
      <c r="B12" s="120"/>
      <c r="C12" s="120"/>
    </row>
    <row r="13" spans="2:9">
      <c r="B13" s="345" t="s">
        <v>430</v>
      </c>
      <c r="C13" s="117" t="s">
        <v>431</v>
      </c>
      <c r="D13" s="346" t="s">
        <v>458</v>
      </c>
      <c r="E13" s="347"/>
      <c r="F13" s="347"/>
      <c r="G13" s="347"/>
      <c r="H13" s="347"/>
      <c r="I13" s="347"/>
    </row>
    <row r="14" spans="2:9">
      <c r="B14" s="345"/>
      <c r="C14" s="117" t="s">
        <v>432</v>
      </c>
      <c r="D14" s="346" t="s">
        <v>458</v>
      </c>
      <c r="E14" s="347"/>
      <c r="F14" s="347"/>
      <c r="G14" s="347"/>
      <c r="H14" s="347"/>
      <c r="I14" s="347"/>
    </row>
    <row r="15" spans="2:9">
      <c r="B15" s="345"/>
      <c r="C15" s="117" t="s">
        <v>433</v>
      </c>
      <c r="D15" s="346" t="s">
        <v>458</v>
      </c>
      <c r="E15" s="347"/>
      <c r="F15" s="347"/>
      <c r="G15" s="347"/>
      <c r="H15" s="347"/>
      <c r="I15" s="347"/>
    </row>
    <row r="16" spans="2:9">
      <c r="B16" s="118"/>
      <c r="C16" s="118"/>
      <c r="E16" s="121"/>
      <c r="F16" s="121"/>
      <c r="G16" s="121"/>
      <c r="H16" s="121"/>
      <c r="I16" s="121"/>
    </row>
    <row r="17" spans="2:9" ht="24.75" customHeight="1">
      <c r="B17" s="137" t="s">
        <v>434</v>
      </c>
      <c r="C17" s="376" t="s">
        <v>129</v>
      </c>
      <c r="D17" s="376"/>
      <c r="E17" s="376"/>
      <c r="F17" s="376"/>
      <c r="G17" s="376"/>
      <c r="H17" s="376"/>
      <c r="I17" s="376"/>
    </row>
    <row r="18" spans="2:9" ht="15">
      <c r="B18" s="120"/>
      <c r="C18" s="120"/>
      <c r="D18" s="122"/>
    </row>
    <row r="19" spans="2:9" ht="12.95" customHeight="1">
      <c r="B19" s="353" t="s">
        <v>435</v>
      </c>
      <c r="C19" s="119">
        <v>1</v>
      </c>
      <c r="D19" s="356" t="s">
        <v>59</v>
      </c>
      <c r="E19" s="347"/>
      <c r="F19" s="347"/>
      <c r="G19" s="347"/>
      <c r="H19" s="347"/>
      <c r="I19" s="347"/>
    </row>
    <row r="20" spans="2:9" ht="14.1" hidden="1" customHeight="1">
      <c r="B20" s="354"/>
      <c r="C20" s="119">
        <v>2</v>
      </c>
      <c r="D20" s="346" t="s">
        <v>72</v>
      </c>
      <c r="E20" s="347"/>
      <c r="F20" s="347"/>
      <c r="G20" s="347"/>
      <c r="H20" s="347"/>
      <c r="I20" s="347"/>
    </row>
    <row r="21" spans="2:9" ht="14.1" customHeight="1">
      <c r="B21" s="354"/>
      <c r="C21" s="119">
        <v>2</v>
      </c>
      <c r="D21" s="346" t="s">
        <v>72</v>
      </c>
      <c r="E21" s="347"/>
      <c r="F21" s="347"/>
      <c r="G21" s="347"/>
      <c r="H21" s="347"/>
      <c r="I21" s="347"/>
    </row>
    <row r="22" spans="2:9" ht="15" customHeight="1">
      <c r="B22" s="354"/>
      <c r="C22" s="119">
        <v>3</v>
      </c>
      <c r="D22" s="346" t="s">
        <v>234</v>
      </c>
      <c r="E22" s="347"/>
      <c r="F22" s="347"/>
      <c r="G22" s="347"/>
      <c r="H22" s="347"/>
      <c r="I22" s="347"/>
    </row>
    <row r="23" spans="2:9" ht="15">
      <c r="B23" s="354"/>
      <c r="C23" s="124"/>
      <c r="D23" s="362"/>
      <c r="E23" s="362"/>
      <c r="F23" s="362"/>
      <c r="G23" s="362"/>
      <c r="H23" s="362"/>
      <c r="I23" s="363"/>
    </row>
    <row r="24" spans="2:9" ht="15">
      <c r="B24" s="354"/>
      <c r="C24" s="124"/>
      <c r="D24" s="362"/>
      <c r="E24" s="362"/>
      <c r="F24" s="362"/>
      <c r="G24" s="362"/>
      <c r="H24" s="362"/>
      <c r="I24" s="363"/>
    </row>
    <row r="25" spans="2:9" ht="15">
      <c r="B25" s="354"/>
      <c r="C25" s="124"/>
      <c r="D25" s="362"/>
      <c r="E25" s="362"/>
      <c r="F25" s="362"/>
      <c r="G25" s="362"/>
      <c r="H25" s="362"/>
      <c r="I25" s="363"/>
    </row>
    <row r="26" spans="2:9" ht="14.1" customHeight="1">
      <c r="B26" s="354"/>
      <c r="C26" s="124"/>
      <c r="D26" s="123"/>
      <c r="E26" s="362"/>
      <c r="F26" s="362"/>
      <c r="G26" s="362"/>
      <c r="H26" s="362"/>
      <c r="I26" s="363"/>
    </row>
    <row r="27" spans="2:9" ht="26.1" customHeight="1">
      <c r="B27" s="355"/>
      <c r="C27" s="125"/>
      <c r="D27" s="126"/>
      <c r="E27" s="364"/>
      <c r="F27" s="364"/>
      <c r="G27" s="364"/>
      <c r="H27" s="364"/>
      <c r="I27" s="365"/>
    </row>
    <row r="29" spans="2:9" ht="12" customHeight="1">
      <c r="B29" s="353" t="s">
        <v>436</v>
      </c>
      <c r="C29" s="366"/>
      <c r="D29" s="358"/>
      <c r="E29" s="358"/>
      <c r="F29" s="358"/>
      <c r="G29" s="358"/>
      <c r="H29" s="358"/>
      <c r="I29" s="359"/>
    </row>
    <row r="30" spans="2:9">
      <c r="B30" s="354"/>
      <c r="C30" s="366"/>
      <c r="D30" s="358"/>
      <c r="E30" s="358"/>
      <c r="F30" s="358"/>
      <c r="G30" s="358"/>
      <c r="H30" s="358"/>
      <c r="I30" s="359"/>
    </row>
    <row r="31" spans="2:9">
      <c r="B31" s="354"/>
      <c r="C31" s="366"/>
      <c r="D31" s="358"/>
      <c r="E31" s="358"/>
      <c r="F31" s="358"/>
      <c r="G31" s="358"/>
      <c r="H31" s="358"/>
      <c r="I31" s="359"/>
    </row>
    <row r="32" spans="2:9">
      <c r="B32" s="354"/>
      <c r="C32" s="366"/>
      <c r="D32" s="358"/>
      <c r="E32" s="358"/>
      <c r="F32" s="358"/>
      <c r="G32" s="358"/>
      <c r="H32" s="358"/>
      <c r="I32" s="359"/>
    </row>
    <row r="33" spans="2:9">
      <c r="B33" s="354"/>
      <c r="C33" s="366"/>
      <c r="D33" s="358"/>
      <c r="E33" s="358"/>
      <c r="F33" s="358"/>
      <c r="G33" s="358"/>
      <c r="H33" s="358"/>
      <c r="I33" s="359"/>
    </row>
    <row r="34" spans="2:9">
      <c r="B34" s="354"/>
      <c r="C34" s="366"/>
      <c r="D34" s="358"/>
      <c r="E34" s="358"/>
      <c r="F34" s="358"/>
      <c r="G34" s="358"/>
      <c r="H34" s="358"/>
      <c r="I34" s="359"/>
    </row>
    <row r="35" spans="2:9">
      <c r="B35" s="355"/>
      <c r="C35" s="366"/>
      <c r="D35" s="358"/>
      <c r="E35" s="358"/>
      <c r="F35" s="358"/>
      <c r="G35" s="358"/>
      <c r="H35" s="358"/>
      <c r="I35" s="359"/>
    </row>
    <row r="37" spans="2:9" ht="41.1" customHeight="1">
      <c r="B37" s="367" t="s">
        <v>437</v>
      </c>
      <c r="C37" s="368" t="s">
        <v>438</v>
      </c>
      <c r="D37" s="369"/>
      <c r="E37" s="370"/>
      <c r="F37" s="371" t="s">
        <v>465</v>
      </c>
      <c r="G37" s="372"/>
      <c r="H37" s="372"/>
      <c r="I37" s="373"/>
    </row>
    <row r="38" spans="2:9" ht="45.75" customHeight="1">
      <c r="B38" s="367"/>
      <c r="C38" s="368" t="s">
        <v>439</v>
      </c>
      <c r="D38" s="369"/>
      <c r="E38" s="370"/>
      <c r="F38" s="371" t="s">
        <v>476</v>
      </c>
      <c r="G38" s="374"/>
      <c r="H38" s="374"/>
      <c r="I38" s="375"/>
    </row>
    <row r="40" spans="2:9">
      <c r="B40" s="353" t="s">
        <v>440</v>
      </c>
      <c r="C40" s="127">
        <v>1</v>
      </c>
      <c r="D40" s="357" t="s">
        <v>459</v>
      </c>
      <c r="E40" s="358"/>
      <c r="F40" s="358"/>
      <c r="G40" s="358"/>
      <c r="H40" s="358"/>
      <c r="I40" s="359"/>
    </row>
    <row r="41" spans="2:9">
      <c r="B41" s="354"/>
      <c r="C41" s="127">
        <v>2</v>
      </c>
      <c r="D41" s="357" t="s">
        <v>460</v>
      </c>
      <c r="E41" s="358"/>
      <c r="F41" s="358"/>
      <c r="G41" s="358"/>
      <c r="H41" s="358"/>
      <c r="I41" s="359"/>
    </row>
    <row r="42" spans="2:9">
      <c r="B42" s="354"/>
      <c r="C42" s="127">
        <v>3</v>
      </c>
      <c r="D42" s="357" t="s">
        <v>461</v>
      </c>
      <c r="E42" s="358"/>
      <c r="F42" s="358"/>
      <c r="G42" s="358"/>
      <c r="H42" s="358"/>
      <c r="I42" s="359"/>
    </row>
    <row r="43" spans="2:9">
      <c r="B43" s="354"/>
      <c r="C43" s="127">
        <v>4</v>
      </c>
      <c r="D43" s="357" t="s">
        <v>462</v>
      </c>
      <c r="E43" s="358"/>
      <c r="F43" s="358"/>
      <c r="G43" s="358"/>
      <c r="H43" s="358"/>
      <c r="I43" s="359"/>
    </row>
    <row r="44" spans="2:9">
      <c r="B44" s="354"/>
      <c r="C44" s="127">
        <v>5</v>
      </c>
      <c r="D44" s="357" t="s">
        <v>466</v>
      </c>
      <c r="E44" s="358"/>
      <c r="F44" s="358"/>
      <c r="G44" s="358"/>
      <c r="H44" s="358"/>
      <c r="I44" s="359"/>
    </row>
    <row r="45" spans="2:9">
      <c r="B45" s="354"/>
      <c r="C45" s="127">
        <v>6</v>
      </c>
      <c r="D45" s="357" t="s">
        <v>463</v>
      </c>
      <c r="E45" s="358"/>
      <c r="F45" s="358"/>
      <c r="G45" s="358"/>
      <c r="H45" s="358"/>
      <c r="I45" s="359"/>
    </row>
    <row r="46" spans="2:9">
      <c r="B46" s="355"/>
      <c r="C46" s="127">
        <v>7</v>
      </c>
      <c r="D46" s="357" t="s">
        <v>464</v>
      </c>
      <c r="E46" s="358"/>
      <c r="F46" s="358"/>
      <c r="G46" s="358"/>
      <c r="H46" s="358"/>
      <c r="I46" s="359"/>
    </row>
  </sheetData>
  <mergeCells count="46">
    <mergeCell ref="C17:I17"/>
    <mergeCell ref="D19:I19"/>
    <mergeCell ref="D21:I21"/>
    <mergeCell ref="D22:I22"/>
    <mergeCell ref="D20:I20"/>
    <mergeCell ref="B37:B38"/>
    <mergeCell ref="C37:E37"/>
    <mergeCell ref="F37:I37"/>
    <mergeCell ref="C38:E38"/>
    <mergeCell ref="F38:I38"/>
    <mergeCell ref="B40:B46"/>
    <mergeCell ref="D40:I40"/>
    <mergeCell ref="D41:I41"/>
    <mergeCell ref="D42:I42"/>
    <mergeCell ref="D43:I43"/>
    <mergeCell ref="D44:I44"/>
    <mergeCell ref="D45:I45"/>
    <mergeCell ref="D46:I46"/>
    <mergeCell ref="B29:B35"/>
    <mergeCell ref="C29:I29"/>
    <mergeCell ref="C30:I30"/>
    <mergeCell ref="C31:I31"/>
    <mergeCell ref="C32:I32"/>
    <mergeCell ref="C33:I33"/>
    <mergeCell ref="C34:I34"/>
    <mergeCell ref="C35:I35"/>
    <mergeCell ref="B19:B27"/>
    <mergeCell ref="D23:I23"/>
    <mergeCell ref="D24:I24"/>
    <mergeCell ref="D25:I25"/>
    <mergeCell ref="E26:I26"/>
    <mergeCell ref="E27:I27"/>
    <mergeCell ref="B13:B15"/>
    <mergeCell ref="D13:I13"/>
    <mergeCell ref="D14:I14"/>
    <mergeCell ref="D15:I15"/>
    <mergeCell ref="C2:D2"/>
    <mergeCell ref="E2:I2"/>
    <mergeCell ref="C4:I4"/>
    <mergeCell ref="C7:I7"/>
    <mergeCell ref="B9:B11"/>
    <mergeCell ref="D9:I9"/>
    <mergeCell ref="D10:I10"/>
    <mergeCell ref="D11:I11"/>
    <mergeCell ref="C5:I5"/>
    <mergeCell ref="C6:I6"/>
  </mergeCells>
  <printOptions horizontalCentered="1"/>
  <pageMargins left="0.19685039370078741" right="0.19685039370078741" top="0.39370078740157483" bottom="0.39370078740157483" header="0.19685039370078741" footer="0.31496062992125984"/>
  <pageSetup paperSize="9" orientation="portrait" verticalDpi="1200" r:id="rId1"/>
  <headerFooter>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Programme SI</vt:lpstr>
      <vt:lpstr>CI</vt:lpstr>
      <vt:lpstr>Périodes de formation</vt:lpstr>
      <vt:lpstr>Organisation</vt:lpstr>
      <vt:lpstr>Supports</vt:lpstr>
      <vt:lpstr>Activités</vt:lpstr>
      <vt:lpstr>Séquence 1</vt:lpstr>
      <vt:lpstr>Activité 1</vt:lpstr>
      <vt:lpstr>'Activité 1'!Print_Area</vt:lpstr>
      <vt:lpstr>Activités!Print_Area</vt:lpstr>
      <vt:lpstr>'Périodes de formation'!Print_Area</vt:lpstr>
      <vt:lpstr>'Programme SI'!Print_Area</vt:lpstr>
      <vt:lpstr>'Séquence 1'!Print_Area</vt:lpstr>
      <vt:lpstr>Supports!Print_Area</vt:lpstr>
    </vt:vector>
  </TitlesOfParts>
  <Company>Rectorat de Clermont-ferrand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 RAGE</dc:creator>
  <cp:lastModifiedBy>pyoung</cp:lastModifiedBy>
  <cp:lastPrinted>2011-12-15T15:17:18Z</cp:lastPrinted>
  <dcterms:created xsi:type="dcterms:W3CDTF">2011-06-29T16:28:48Z</dcterms:created>
  <dcterms:modified xsi:type="dcterms:W3CDTF">2011-12-15T15:17:23Z</dcterms:modified>
</cp:coreProperties>
</file>