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14355" yWindow="0" windowWidth="14520" windowHeight="9120" tabRatio="500" activeTab="1"/>
  </bookViews>
  <sheets>
    <sheet name="moyenne" sheetId="1" r:id="rId1"/>
    <sheet name="compétences" sheetId="2" r:id="rId2"/>
  </sheet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32" i="1" l="1"/>
  <c r="C32" i="1"/>
  <c r="B34" i="2"/>
  <c r="X34" i="2"/>
  <c r="Y34" i="2"/>
  <c r="Z34" i="2"/>
  <c r="AA34" i="2"/>
  <c r="AB34" i="2"/>
  <c r="AC34" i="2"/>
  <c r="W34" i="2"/>
  <c r="U34" i="2"/>
  <c r="S34" i="2"/>
  <c r="R34" i="2"/>
  <c r="M34" i="2"/>
  <c r="K34" i="2"/>
  <c r="J34" i="2"/>
  <c r="H34" i="2"/>
  <c r="D34" i="2"/>
  <c r="E34" i="2"/>
  <c r="F34" i="2"/>
  <c r="C34" i="2"/>
</calcChain>
</file>

<file path=xl/sharedStrings.xml><?xml version="1.0" encoding="utf-8"?>
<sst xmlns="http://schemas.openxmlformats.org/spreadsheetml/2006/main" count="98" uniqueCount="65">
  <si>
    <t>AIX-MARSEILLE</t>
  </si>
  <si>
    <t>AMIENS</t>
  </si>
  <si>
    <t>BESANCON</t>
  </si>
  <si>
    <t>BORDEAUX</t>
  </si>
  <si>
    <t>CAEN</t>
  </si>
  <si>
    <t>CLERMONT</t>
  </si>
  <si>
    <t>CRETEIL</t>
  </si>
  <si>
    <t>DIJON</t>
  </si>
  <si>
    <t>GRENOBLE</t>
  </si>
  <si>
    <t>GUADELOUPE</t>
  </si>
  <si>
    <t>GUYANE</t>
  </si>
  <si>
    <t>LILLE</t>
  </si>
  <si>
    <t>LIMOGES</t>
  </si>
  <si>
    <t>LYON</t>
  </si>
  <si>
    <t>MARTINIQUE</t>
  </si>
  <si>
    <t>MONTPELLIER</t>
  </si>
  <si>
    <t>NANCY-METZ</t>
  </si>
  <si>
    <t>NANTES</t>
  </si>
  <si>
    <t>ORLEANS-TOURS</t>
  </si>
  <si>
    <t>PARIS</t>
  </si>
  <si>
    <t>POITIERS</t>
  </si>
  <si>
    <t>POLYNÉSIE FRANÇAISE</t>
  </si>
  <si>
    <t>REIMS</t>
  </si>
  <si>
    <t>RENNES</t>
  </si>
  <si>
    <t>REUNION</t>
  </si>
  <si>
    <t>ROUEN</t>
  </si>
  <si>
    <t>STRASBOURG</t>
  </si>
  <si>
    <t>TOULOUSE</t>
  </si>
  <si>
    <t>VERSAILLES</t>
  </si>
  <si>
    <t>A11</t>
  </si>
  <si>
    <t>A12</t>
  </si>
  <si>
    <t>A13</t>
  </si>
  <si>
    <t>A14</t>
  </si>
  <si>
    <t>A15</t>
  </si>
  <si>
    <t>A21</t>
  </si>
  <si>
    <t>A22</t>
  </si>
  <si>
    <t>A23</t>
  </si>
  <si>
    <t>A24</t>
  </si>
  <si>
    <t>A25</t>
  </si>
  <si>
    <t>A26</t>
  </si>
  <si>
    <t>A27</t>
  </si>
  <si>
    <t>A28</t>
  </si>
  <si>
    <t>A29</t>
  </si>
  <si>
    <t>A31</t>
  </si>
  <si>
    <t>A32</t>
  </si>
  <si>
    <t>A33</t>
  </si>
  <si>
    <t>B11</t>
  </si>
  <si>
    <t>B12</t>
  </si>
  <si>
    <t>B13</t>
  </si>
  <si>
    <t>B14</t>
  </si>
  <si>
    <t>B15</t>
  </si>
  <si>
    <t>B21</t>
  </si>
  <si>
    <t>B22</t>
  </si>
  <si>
    <t>B23</t>
  </si>
  <si>
    <t>B31</t>
  </si>
  <si>
    <t>B32</t>
  </si>
  <si>
    <t>NICE-CORSE</t>
  </si>
  <si>
    <t>Académie</t>
  </si>
  <si>
    <t>Nombre de candidats</t>
  </si>
  <si>
    <t>Moyenne</t>
  </si>
  <si>
    <t>NOUVELLE CALEDONIE</t>
  </si>
  <si>
    <t>Métropole + Réunion</t>
  </si>
  <si>
    <t>METROPOLE + REUNION</t>
  </si>
  <si>
    <t>épreuve en novembre 2013</t>
  </si>
  <si>
    <t xml:space="preserve">   Compétences non évaluées dans le sujet de la session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</si>
</sst>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2"/>
      <color theme="1"/>
      <name val="Calibri"/>
      <family val="2"/>
      <scheme val="minor"/>
    </font>
    <font>
      <sz val="12"/>
      <color theme="1"/>
      <name val="Arial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rgb="FFFF0000"/>
      <name val="Arial"/>
      <family val="2"/>
    </font>
    <font>
      <sz val="12"/>
      <color rgb="FF7030A0"/>
      <name val="Arial"/>
      <family val="2"/>
    </font>
    <font>
      <b/>
      <sz val="12"/>
      <color rgb="FF7030A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rgb="FF7030A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7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6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2" fontId="1" fillId="0" borderId="3" xfId="0" applyNumberFormat="1" applyFont="1" applyBorder="1" applyAlignment="1">
      <alignment horizontal="center" vertical="center"/>
    </xf>
    <xf numFmtId="2" fontId="1" fillId="0" borderId="4" xfId="0" applyNumberFormat="1" applyFont="1" applyBorder="1" applyAlignment="1">
      <alignment horizontal="center" vertical="center"/>
    </xf>
    <xf numFmtId="2" fontId="1" fillId="0" borderId="5" xfId="0" applyNumberFormat="1" applyFont="1" applyBorder="1" applyAlignment="1">
      <alignment horizontal="center" vertical="center"/>
    </xf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13" xfId="0" applyFont="1" applyBorder="1" applyAlignment="1">
      <alignment horizontal="center" vertical="center"/>
    </xf>
    <xf numFmtId="2" fontId="1" fillId="0" borderId="6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2" fontId="1" fillId="0" borderId="11" xfId="0" applyNumberFormat="1" applyFont="1" applyBorder="1" applyAlignment="1">
      <alignment horizontal="center" vertical="center"/>
    </xf>
    <xf numFmtId="2" fontId="1" fillId="0" borderId="12" xfId="0" applyNumberFormat="1" applyFont="1" applyBorder="1" applyAlignment="1">
      <alignment horizontal="center" vertical="center"/>
    </xf>
    <xf numFmtId="2" fontId="1" fillId="0" borderId="13" xfId="0" applyNumberFormat="1" applyFont="1" applyBorder="1" applyAlignment="1">
      <alignment horizontal="center" vertical="center"/>
    </xf>
    <xf numFmtId="0" fontId="1" fillId="0" borderId="11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 wrapText="1"/>
    </xf>
    <xf numFmtId="0" fontId="5" fillId="0" borderId="0" xfId="0" applyFont="1"/>
    <xf numFmtId="0" fontId="4" fillId="0" borderId="0" xfId="0" applyFont="1"/>
    <xf numFmtId="0" fontId="5" fillId="0" borderId="8" xfId="0" applyFont="1" applyBorder="1"/>
    <xf numFmtId="0" fontId="4" fillId="0" borderId="8" xfId="0" applyFont="1" applyBorder="1"/>
    <xf numFmtId="0" fontId="4" fillId="0" borderId="6" xfId="0" applyFont="1" applyFill="1" applyBorder="1" applyAlignment="1">
      <alignment horizontal="center"/>
    </xf>
    <xf numFmtId="2" fontId="4" fillId="0" borderId="3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2" fontId="6" fillId="0" borderId="0" xfId="0" applyNumberFormat="1" applyFont="1" applyAlignment="1">
      <alignment horizontal="center" vertical="center"/>
    </xf>
    <xf numFmtId="0" fontId="7" fillId="0" borderId="0" xfId="0" applyFont="1"/>
    <xf numFmtId="0" fontId="4" fillId="2" borderId="6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 vertical="center"/>
    </xf>
    <xf numFmtId="0" fontId="8" fillId="0" borderId="0" xfId="0" applyFont="1"/>
    <xf numFmtId="0" fontId="1" fillId="0" borderId="10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2" fontId="9" fillId="3" borderId="12" xfId="0" applyNumberFormat="1" applyFont="1" applyFill="1" applyBorder="1" applyAlignment="1">
      <alignment horizontal="center" vertical="center"/>
    </xf>
    <xf numFmtId="2" fontId="9" fillId="3" borderId="1" xfId="0" applyNumberFormat="1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2" fontId="9" fillId="3" borderId="4" xfId="0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wrapText="1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5" fillId="3" borderId="0" xfId="0" applyFont="1" applyFill="1"/>
    <xf numFmtId="0" fontId="1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2" fontId="1" fillId="0" borderId="15" xfId="0" applyNumberFormat="1" applyFont="1" applyBorder="1" applyAlignment="1">
      <alignment horizontal="center" vertical="center"/>
    </xf>
    <xf numFmtId="2" fontId="1" fillId="0" borderId="15" xfId="0" applyNumberFormat="1" applyFont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2" fontId="1" fillId="0" borderId="16" xfId="0" applyNumberFormat="1" applyFont="1" applyBorder="1" applyAlignment="1">
      <alignment horizontal="center"/>
    </xf>
    <xf numFmtId="0" fontId="5" fillId="0" borderId="17" xfId="0" applyFont="1" applyBorder="1" applyAlignment="1">
      <alignment horizontal="left"/>
    </xf>
    <xf numFmtId="0" fontId="9" fillId="3" borderId="15" xfId="0" applyFont="1" applyFill="1" applyBorder="1" applyAlignment="1">
      <alignment horizontal="center"/>
    </xf>
    <xf numFmtId="2" fontId="1" fillId="0" borderId="0" xfId="0" applyNumberFormat="1" applyFont="1"/>
  </cellXfs>
  <cellStyles count="17">
    <cellStyle name="Lien hypertexte" xfId="1" builtinId="8" hidden="1"/>
    <cellStyle name="Lien hypertexte" xfId="3" builtinId="8" hidden="1"/>
    <cellStyle name="Lien hypertexte" xfId="5" builtinId="8" hidden="1"/>
    <cellStyle name="Lien hypertexte" xfId="7" builtinId="8" hidden="1"/>
    <cellStyle name="Lien hypertexte" xfId="9" builtinId="8" hidden="1"/>
    <cellStyle name="Lien hypertexte" xfId="11" builtinId="8" hidden="1"/>
    <cellStyle name="Lien hypertexte" xfId="13" builtinId="8" hidden="1"/>
    <cellStyle name="Lien hypertexte" xfId="15" builtinId="8" hidden="1"/>
    <cellStyle name="Lien hypertexte visité" xfId="2" builtinId="9" hidden="1"/>
    <cellStyle name="Lien hypertexte visité" xfId="4" builtinId="9" hidden="1"/>
    <cellStyle name="Lien hypertexte visité" xfId="6" builtinId="9" hidden="1"/>
    <cellStyle name="Lien hypertexte visité" xfId="8" builtinId="9" hidden="1"/>
    <cellStyle name="Lien hypertexte visité" xfId="10" builtinId="9" hidden="1"/>
    <cellStyle name="Lien hypertexte visité" xfId="12" builtinId="9" hidden="1"/>
    <cellStyle name="Lien hypertexte visité" xfId="14" builtinId="9" hidden="1"/>
    <cellStyle name="Lien hypertexte visité" xfId="16" builtinId="9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view3D>
      <c:rotX val="15"/>
      <c:rotY val="2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rgbClr val="C0504D"/>
            </a:solidFill>
            <a:ln>
              <a:solidFill>
                <a:srgbClr val="632523"/>
              </a:solidFill>
            </a:ln>
          </c:spPr>
          <c:invertIfNegative val="0"/>
          <c:cat>
            <c:strRef>
              <c:f>moyenne!$A$2:$A$30</c:f>
              <c:strCache>
                <c:ptCount val="29"/>
                <c:pt idx="0">
                  <c:v>AIX-MARSEILLE</c:v>
                </c:pt>
                <c:pt idx="1">
                  <c:v>AMIENS</c:v>
                </c:pt>
                <c:pt idx="2">
                  <c:v>BESANCON</c:v>
                </c:pt>
                <c:pt idx="3">
                  <c:v>BORDEAUX</c:v>
                </c:pt>
                <c:pt idx="4">
                  <c:v>CAEN</c:v>
                </c:pt>
                <c:pt idx="5">
                  <c:v>CLERMONT</c:v>
                </c:pt>
                <c:pt idx="6">
                  <c:v>CRETEIL</c:v>
                </c:pt>
                <c:pt idx="7">
                  <c:v>DIJON</c:v>
                </c:pt>
                <c:pt idx="8">
                  <c:v>GRENOBLE</c:v>
                </c:pt>
                <c:pt idx="9">
                  <c:v>GUADELOUPE</c:v>
                </c:pt>
                <c:pt idx="10">
                  <c:v>GUYANE</c:v>
                </c:pt>
                <c:pt idx="11">
                  <c:v>LILLE</c:v>
                </c:pt>
                <c:pt idx="12">
                  <c:v>LIMOGES</c:v>
                </c:pt>
                <c:pt idx="13">
                  <c:v>LYON</c:v>
                </c:pt>
                <c:pt idx="14">
                  <c:v>MARTINIQUE</c:v>
                </c:pt>
                <c:pt idx="15">
                  <c:v>MONTPELLIER</c:v>
                </c:pt>
                <c:pt idx="16">
                  <c:v>NANCY-METZ</c:v>
                </c:pt>
                <c:pt idx="17">
                  <c:v>NANTES</c:v>
                </c:pt>
                <c:pt idx="18">
                  <c:v>NICE-CORSE</c:v>
                </c:pt>
                <c:pt idx="19">
                  <c:v>ORLEANS-TOURS</c:v>
                </c:pt>
                <c:pt idx="20">
                  <c:v>PARIS</c:v>
                </c:pt>
                <c:pt idx="21">
                  <c:v>POITIERS</c:v>
                </c:pt>
                <c:pt idx="22">
                  <c:v>REIMS</c:v>
                </c:pt>
                <c:pt idx="23">
                  <c:v>RENNES</c:v>
                </c:pt>
                <c:pt idx="24">
                  <c:v>REUNION</c:v>
                </c:pt>
                <c:pt idx="25">
                  <c:v>ROUEN</c:v>
                </c:pt>
                <c:pt idx="26">
                  <c:v>STRASBOURG</c:v>
                </c:pt>
                <c:pt idx="27">
                  <c:v>TOULOUSE</c:v>
                </c:pt>
                <c:pt idx="28">
                  <c:v>VERSAILLES</c:v>
                </c:pt>
              </c:strCache>
            </c:strRef>
          </c:cat>
          <c:val>
            <c:numRef>
              <c:f>moyenne!$C$2:$C$30</c:f>
              <c:numCache>
                <c:formatCode>Standard</c:formatCode>
                <c:ptCount val="29"/>
                <c:pt idx="0">
                  <c:v>14.98</c:v>
                </c:pt>
                <c:pt idx="1">
                  <c:v>14.04</c:v>
                </c:pt>
                <c:pt idx="2">
                  <c:v>15.85</c:v>
                </c:pt>
                <c:pt idx="3">
                  <c:v>15.28</c:v>
                </c:pt>
                <c:pt idx="4">
                  <c:v>14.09</c:v>
                </c:pt>
                <c:pt idx="5" formatCode="0,00">
                  <c:v>16.100000000000001</c:v>
                </c:pt>
                <c:pt idx="6" formatCode="0,00">
                  <c:v>14.2</c:v>
                </c:pt>
                <c:pt idx="7">
                  <c:v>15.02</c:v>
                </c:pt>
                <c:pt idx="8">
                  <c:v>16.09</c:v>
                </c:pt>
                <c:pt idx="9">
                  <c:v>13.76</c:v>
                </c:pt>
                <c:pt idx="10">
                  <c:v>13.86</c:v>
                </c:pt>
                <c:pt idx="11">
                  <c:v>14.74</c:v>
                </c:pt>
                <c:pt idx="12">
                  <c:v>16.23</c:v>
                </c:pt>
                <c:pt idx="13">
                  <c:v>15.71</c:v>
                </c:pt>
                <c:pt idx="14">
                  <c:v>13.87</c:v>
                </c:pt>
                <c:pt idx="15">
                  <c:v>14.91</c:v>
                </c:pt>
                <c:pt idx="16">
                  <c:v>15.12</c:v>
                </c:pt>
                <c:pt idx="17">
                  <c:v>16.04</c:v>
                </c:pt>
                <c:pt idx="18">
                  <c:v>14.97</c:v>
                </c:pt>
                <c:pt idx="19">
                  <c:v>15.32</c:v>
                </c:pt>
                <c:pt idx="20">
                  <c:v>15.89</c:v>
                </c:pt>
                <c:pt idx="21">
                  <c:v>12.82</c:v>
                </c:pt>
                <c:pt idx="22">
                  <c:v>14.61</c:v>
                </c:pt>
                <c:pt idx="23">
                  <c:v>16.260000000000002</c:v>
                </c:pt>
                <c:pt idx="24">
                  <c:v>13.41</c:v>
                </c:pt>
                <c:pt idx="25">
                  <c:v>14.67</c:v>
                </c:pt>
                <c:pt idx="26">
                  <c:v>15.05</c:v>
                </c:pt>
                <c:pt idx="27">
                  <c:v>15.52</c:v>
                </c:pt>
                <c:pt idx="28">
                  <c:v>14.41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16161664"/>
        <c:axId val="216200320"/>
        <c:axId val="0"/>
      </c:bar3DChart>
      <c:catAx>
        <c:axId val="216161664"/>
        <c:scaling>
          <c:orientation val="minMax"/>
        </c:scaling>
        <c:delete val="0"/>
        <c:axPos val="b"/>
        <c:majorTickMark val="out"/>
        <c:minorTickMark val="none"/>
        <c:tickLblPos val="nextTo"/>
        <c:crossAx val="216200320"/>
        <c:crosses val="autoZero"/>
        <c:auto val="1"/>
        <c:lblAlgn val="ctr"/>
        <c:lblOffset val="100"/>
        <c:noMultiLvlLbl val="0"/>
      </c:catAx>
      <c:valAx>
        <c:axId val="216200320"/>
        <c:scaling>
          <c:orientation val="minMax"/>
        </c:scaling>
        <c:delete val="0"/>
        <c:axPos val="l"/>
        <c:majorGridlines/>
        <c:numFmt formatCode="Standard" sourceLinked="1"/>
        <c:majorTickMark val="out"/>
        <c:minorTickMark val="none"/>
        <c:tickLblPos val="nextTo"/>
        <c:crossAx val="21616166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C0504D"/>
            </a:solidFill>
            <a:ln>
              <a:solidFill>
                <a:schemeClr val="accent2">
                  <a:lumMod val="50000"/>
                </a:schemeClr>
              </a:solidFill>
            </a:ln>
          </c:spPr>
          <c:invertIfNegative val="0"/>
          <c:cat>
            <c:strRef>
              <c:f>compétences!$C$1:$AC$1</c:f>
              <c:strCache>
                <c:ptCount val="27"/>
                <c:pt idx="0">
                  <c:v>A11</c:v>
                </c:pt>
                <c:pt idx="1">
                  <c:v>A12</c:v>
                </c:pt>
                <c:pt idx="2">
                  <c:v>A13</c:v>
                </c:pt>
                <c:pt idx="3">
                  <c:v>A14</c:v>
                </c:pt>
                <c:pt idx="4">
                  <c:v>A15</c:v>
                </c:pt>
                <c:pt idx="5">
                  <c:v>A21</c:v>
                </c:pt>
                <c:pt idx="6">
                  <c:v>A22</c:v>
                </c:pt>
                <c:pt idx="7">
                  <c:v>A23</c:v>
                </c:pt>
                <c:pt idx="8">
                  <c:v>A24</c:v>
                </c:pt>
                <c:pt idx="9">
                  <c:v>A25</c:v>
                </c:pt>
                <c:pt idx="10">
                  <c:v>A26</c:v>
                </c:pt>
                <c:pt idx="11">
                  <c:v>A27</c:v>
                </c:pt>
                <c:pt idx="12">
                  <c:v>A28</c:v>
                </c:pt>
                <c:pt idx="13">
                  <c:v>A29</c:v>
                </c:pt>
                <c:pt idx="14">
                  <c:v>A31</c:v>
                </c:pt>
                <c:pt idx="15">
                  <c:v>A32</c:v>
                </c:pt>
                <c:pt idx="16">
                  <c:v>A33</c:v>
                </c:pt>
                <c:pt idx="17">
                  <c:v>B11</c:v>
                </c:pt>
                <c:pt idx="18">
                  <c:v>B12</c:v>
                </c:pt>
                <c:pt idx="19">
                  <c:v>B13</c:v>
                </c:pt>
                <c:pt idx="20">
                  <c:v>B14</c:v>
                </c:pt>
                <c:pt idx="21">
                  <c:v>B15</c:v>
                </c:pt>
                <c:pt idx="22">
                  <c:v>B21</c:v>
                </c:pt>
                <c:pt idx="23">
                  <c:v>B22</c:v>
                </c:pt>
                <c:pt idx="24">
                  <c:v>B23</c:v>
                </c:pt>
                <c:pt idx="25">
                  <c:v>B31</c:v>
                </c:pt>
                <c:pt idx="26">
                  <c:v>B32</c:v>
                </c:pt>
              </c:strCache>
            </c:strRef>
          </c:cat>
          <c:val>
            <c:numRef>
              <c:f>compétences!$C$34:$AC$34</c:f>
              <c:numCache>
                <c:formatCode>0,00</c:formatCode>
                <c:ptCount val="27"/>
                <c:pt idx="0">
                  <c:v>2.177024828501382</c:v>
                </c:pt>
                <c:pt idx="1">
                  <c:v>2.1383167288093734</c:v>
                </c:pt>
                <c:pt idx="2">
                  <c:v>2.8385016766944569</c:v>
                </c:pt>
                <c:pt idx="3">
                  <c:v>2.5797773948704257</c:v>
                </c:pt>
                <c:pt idx="5">
                  <c:v>2.8761762770684896</c:v>
                </c:pt>
                <c:pt idx="7">
                  <c:v>2.1383167288093734</c:v>
                </c:pt>
                <c:pt idx="8">
                  <c:v>2.6213238434503974</c:v>
                </c:pt>
                <c:pt idx="10">
                  <c:v>2.8711632277623025</c:v>
                </c:pt>
                <c:pt idx="15">
                  <c:v>2.3355293205767165</c:v>
                </c:pt>
                <c:pt idx="16">
                  <c:v>1.8541748316774322</c:v>
                </c:pt>
                <c:pt idx="18">
                  <c:v>2.3694236898272529</c:v>
                </c:pt>
                <c:pt idx="20">
                  <c:v>2.2086192449035105</c:v>
                </c:pt>
                <c:pt idx="21">
                  <c:v>2.5635946371253726</c:v>
                </c:pt>
                <c:pt idx="22">
                  <c:v>2.0823495309304136</c:v>
                </c:pt>
                <c:pt idx="23">
                  <c:v>1.7978045922503334</c:v>
                </c:pt>
                <c:pt idx="24">
                  <c:v>1.0242338770265065</c:v>
                </c:pt>
                <c:pt idx="25">
                  <c:v>1.5396527844774539</c:v>
                </c:pt>
                <c:pt idx="26">
                  <c:v>1.7929041841512232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834240"/>
        <c:axId val="217835776"/>
      </c:barChart>
      <c:catAx>
        <c:axId val="217834240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>
                <a:latin typeface="Arial"/>
                <a:cs typeface="Arial"/>
              </a:defRPr>
            </a:pPr>
            <a:endParaRPr lang="fr-FR"/>
          </a:p>
        </c:txPr>
        <c:crossAx val="217835776"/>
        <c:crosses val="autoZero"/>
        <c:auto val="1"/>
        <c:lblAlgn val="ctr"/>
        <c:lblOffset val="100"/>
        <c:noMultiLvlLbl val="0"/>
      </c:catAx>
      <c:valAx>
        <c:axId val="217835776"/>
        <c:scaling>
          <c:orientation val="minMax"/>
          <c:max val="3"/>
          <c:min val="0"/>
        </c:scaling>
        <c:delete val="0"/>
        <c:axPos val="l"/>
        <c:majorGridlines/>
        <c:numFmt formatCode="0,00" sourceLinked="1"/>
        <c:majorTickMark val="out"/>
        <c:minorTickMark val="none"/>
        <c:tickLblPos val="nextTo"/>
        <c:txPr>
          <a:bodyPr/>
          <a:lstStyle/>
          <a:p>
            <a:pPr>
              <a:defRPr>
                <a:latin typeface="Arial"/>
                <a:cs typeface="Arial"/>
              </a:defRPr>
            </a:pPr>
            <a:endParaRPr lang="fr-FR"/>
          </a:p>
        </c:txPr>
        <c:crossAx val="217834240"/>
        <c:crosses val="autoZero"/>
        <c:crossBetween val="between"/>
        <c:majorUnit val="1"/>
        <c:minorUnit val="1.0000000000000002E-2"/>
      </c:valAx>
    </c:plotArea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</xdr:colOff>
      <xdr:row>1</xdr:row>
      <xdr:rowOff>19050</xdr:rowOff>
    </xdr:from>
    <xdr:to>
      <xdr:col>15</xdr:col>
      <xdr:colOff>190500</xdr:colOff>
      <xdr:row>29</xdr:row>
      <xdr:rowOff>177800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266700</xdr:colOff>
      <xdr:row>35</xdr:row>
      <xdr:rowOff>6350</xdr:rowOff>
    </xdr:from>
    <xdr:to>
      <xdr:col>29</xdr:col>
      <xdr:colOff>190500</xdr:colOff>
      <xdr:row>65</xdr:row>
      <xdr:rowOff>165100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292100</xdr:colOff>
      <xdr:row>51</xdr:row>
      <xdr:rowOff>152400</xdr:rowOff>
    </xdr:from>
    <xdr:to>
      <xdr:col>23</xdr:col>
      <xdr:colOff>63500</xdr:colOff>
      <xdr:row>61</xdr:row>
      <xdr:rowOff>38100</xdr:rowOff>
    </xdr:to>
    <xdr:sp macro="" textlink="">
      <xdr:nvSpPr>
        <xdr:cNvPr id="3" name="ZoneTexte 2"/>
        <xdr:cNvSpPr txBox="1"/>
      </xdr:nvSpPr>
      <xdr:spPr>
        <a:xfrm>
          <a:off x="7378700" y="10134600"/>
          <a:ext cx="5410200" cy="1790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24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La compétence B23 « Les hypothèses simplificatrices sont précisées et justifiées »  sensiblement moins bien maîtrisée par les candidats.</a:t>
          </a:r>
          <a:endParaRPr lang="fr-FR" sz="2400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topLeftCell="A10" zoomScale="75" zoomScaleNormal="75" workbookViewId="0">
      <selection activeCell="B46" sqref="B46"/>
    </sheetView>
  </sheetViews>
  <sheetFormatPr baseColWidth="10" defaultColWidth="10.875" defaultRowHeight="15" x14ac:dyDescent="0.2"/>
  <cols>
    <col min="1" max="1" width="24.75" style="1" customWidth="1"/>
    <col min="2" max="2" width="14.125" style="23" customWidth="1"/>
    <col min="3" max="3" width="10.875" style="2" customWidth="1"/>
    <col min="4" max="16384" width="10.875" style="1"/>
  </cols>
  <sheetData>
    <row r="1" spans="1:3" ht="42.75" customHeight="1" thickBot="1" x14ac:dyDescent="0.25">
      <c r="A1" s="24" t="s">
        <v>57</v>
      </c>
      <c r="B1" s="26" t="s">
        <v>58</v>
      </c>
      <c r="C1" s="25" t="s">
        <v>59</v>
      </c>
    </row>
    <row r="2" spans="1:3" x14ac:dyDescent="0.2">
      <c r="A2" s="11" t="s">
        <v>0</v>
      </c>
      <c r="B2" s="20">
        <v>912</v>
      </c>
      <c r="C2" s="12">
        <v>14.98</v>
      </c>
    </row>
    <row r="3" spans="1:3" x14ac:dyDescent="0.2">
      <c r="A3" s="9" t="s">
        <v>1</v>
      </c>
      <c r="B3" s="21">
        <v>410</v>
      </c>
      <c r="C3" s="5">
        <v>14.04</v>
      </c>
    </row>
    <row r="4" spans="1:3" x14ac:dyDescent="0.2">
      <c r="A4" s="9" t="s">
        <v>2</v>
      </c>
      <c r="B4" s="21">
        <v>267</v>
      </c>
      <c r="C4" s="5">
        <v>15.85</v>
      </c>
    </row>
    <row r="5" spans="1:3" x14ac:dyDescent="0.2">
      <c r="A5" s="9" t="s">
        <v>3</v>
      </c>
      <c r="B5" s="21">
        <v>794</v>
      </c>
      <c r="C5" s="5">
        <v>15.28</v>
      </c>
    </row>
    <row r="6" spans="1:3" x14ac:dyDescent="0.2">
      <c r="A6" s="9" t="s">
        <v>4</v>
      </c>
      <c r="B6" s="21">
        <v>135</v>
      </c>
      <c r="C6" s="5">
        <v>14.09</v>
      </c>
    </row>
    <row r="7" spans="1:3" x14ac:dyDescent="0.2">
      <c r="A7" s="9" t="s">
        <v>5</v>
      </c>
      <c r="B7" s="21">
        <v>229</v>
      </c>
      <c r="C7" s="6">
        <v>16.100000000000001</v>
      </c>
    </row>
    <row r="8" spans="1:3" x14ac:dyDescent="0.2">
      <c r="A8" s="9" t="s">
        <v>6</v>
      </c>
      <c r="B8" s="21">
        <v>999</v>
      </c>
      <c r="C8" s="6">
        <v>14.2</v>
      </c>
    </row>
    <row r="9" spans="1:3" x14ac:dyDescent="0.2">
      <c r="A9" s="9" t="s">
        <v>7</v>
      </c>
      <c r="B9" s="21">
        <v>529</v>
      </c>
      <c r="C9" s="5">
        <v>15.02</v>
      </c>
    </row>
    <row r="10" spans="1:3" x14ac:dyDescent="0.2">
      <c r="A10" s="9" t="s">
        <v>8</v>
      </c>
      <c r="B10" s="21">
        <v>823</v>
      </c>
      <c r="C10" s="5">
        <v>16.09</v>
      </c>
    </row>
    <row r="11" spans="1:3" x14ac:dyDescent="0.2">
      <c r="A11" s="9" t="s">
        <v>9</v>
      </c>
      <c r="B11" s="21">
        <v>125</v>
      </c>
      <c r="C11" s="5">
        <v>13.76</v>
      </c>
    </row>
    <row r="12" spans="1:3" x14ac:dyDescent="0.2">
      <c r="A12" s="9" t="s">
        <v>10</v>
      </c>
      <c r="B12" s="21">
        <v>43</v>
      </c>
      <c r="C12" s="5">
        <v>13.86</v>
      </c>
    </row>
    <row r="13" spans="1:3" x14ac:dyDescent="0.2">
      <c r="A13" s="9" t="s">
        <v>11</v>
      </c>
      <c r="B13" s="21">
        <v>811</v>
      </c>
      <c r="C13" s="5">
        <v>14.74</v>
      </c>
    </row>
    <row r="14" spans="1:3" x14ac:dyDescent="0.2">
      <c r="A14" s="9" t="s">
        <v>12</v>
      </c>
      <c r="B14" s="21">
        <v>128</v>
      </c>
      <c r="C14" s="5">
        <v>16.23</v>
      </c>
    </row>
    <row r="15" spans="1:3" x14ac:dyDescent="0.2">
      <c r="A15" s="9" t="s">
        <v>13</v>
      </c>
      <c r="B15" s="21">
        <v>983</v>
      </c>
      <c r="C15" s="5">
        <v>15.71</v>
      </c>
    </row>
    <row r="16" spans="1:3" x14ac:dyDescent="0.2">
      <c r="A16" s="9" t="s">
        <v>14</v>
      </c>
      <c r="B16" s="21">
        <v>89</v>
      </c>
      <c r="C16" s="5">
        <v>13.87</v>
      </c>
    </row>
    <row r="17" spans="1:3" x14ac:dyDescent="0.2">
      <c r="A17" s="9" t="s">
        <v>15</v>
      </c>
      <c r="B17" s="21">
        <v>543</v>
      </c>
      <c r="C17" s="5">
        <v>14.91</v>
      </c>
    </row>
    <row r="18" spans="1:3" x14ac:dyDescent="0.2">
      <c r="A18" s="9" t="s">
        <v>16</v>
      </c>
      <c r="B18" s="21">
        <v>646</v>
      </c>
      <c r="C18" s="5">
        <v>15.12</v>
      </c>
    </row>
    <row r="19" spans="1:3" x14ac:dyDescent="0.2">
      <c r="A19" s="9" t="s">
        <v>17</v>
      </c>
      <c r="B19" s="21">
        <v>713</v>
      </c>
      <c r="C19" s="5">
        <v>16.04</v>
      </c>
    </row>
    <row r="20" spans="1:3" x14ac:dyDescent="0.2">
      <c r="A20" s="9" t="s">
        <v>56</v>
      </c>
      <c r="B20" s="21">
        <v>545</v>
      </c>
      <c r="C20" s="5">
        <v>14.97</v>
      </c>
    </row>
    <row r="21" spans="1:3" x14ac:dyDescent="0.2">
      <c r="A21" s="9" t="s">
        <v>18</v>
      </c>
      <c r="B21" s="21">
        <v>500</v>
      </c>
      <c r="C21" s="5">
        <v>15.32</v>
      </c>
    </row>
    <row r="22" spans="1:3" x14ac:dyDescent="0.2">
      <c r="A22" s="9" t="s">
        <v>19</v>
      </c>
      <c r="B22" s="21">
        <v>329</v>
      </c>
      <c r="C22" s="5">
        <v>15.89</v>
      </c>
    </row>
    <row r="23" spans="1:3" x14ac:dyDescent="0.2">
      <c r="A23" s="9" t="s">
        <v>20</v>
      </c>
      <c r="B23" s="21">
        <v>451</v>
      </c>
      <c r="C23" s="5">
        <v>12.82</v>
      </c>
    </row>
    <row r="24" spans="1:3" x14ac:dyDescent="0.2">
      <c r="A24" s="9" t="s">
        <v>22</v>
      </c>
      <c r="B24" s="21">
        <v>263</v>
      </c>
      <c r="C24" s="5">
        <v>14.61</v>
      </c>
    </row>
    <row r="25" spans="1:3" x14ac:dyDescent="0.2">
      <c r="A25" s="9" t="s">
        <v>23</v>
      </c>
      <c r="B25" s="21">
        <v>706</v>
      </c>
      <c r="C25" s="5">
        <v>16.260000000000002</v>
      </c>
    </row>
    <row r="26" spans="1:3" x14ac:dyDescent="0.2">
      <c r="A26" s="9" t="s">
        <v>24</v>
      </c>
      <c r="B26" s="21">
        <v>313</v>
      </c>
      <c r="C26" s="5">
        <v>13.41</v>
      </c>
    </row>
    <row r="27" spans="1:3" x14ac:dyDescent="0.2">
      <c r="A27" s="9" t="s">
        <v>25</v>
      </c>
      <c r="B27" s="21">
        <v>320</v>
      </c>
      <c r="C27" s="5">
        <v>14.67</v>
      </c>
    </row>
    <row r="28" spans="1:3" x14ac:dyDescent="0.2">
      <c r="A28" s="9" t="s">
        <v>26</v>
      </c>
      <c r="B28" s="21">
        <v>556</v>
      </c>
      <c r="C28" s="5">
        <v>15.05</v>
      </c>
    </row>
    <row r="29" spans="1:3" x14ac:dyDescent="0.2">
      <c r="A29" s="9" t="s">
        <v>27</v>
      </c>
      <c r="B29" s="21">
        <v>701</v>
      </c>
      <c r="C29" s="5">
        <v>15.52</v>
      </c>
    </row>
    <row r="30" spans="1:3" ht="15.75" thickBot="1" x14ac:dyDescent="0.25">
      <c r="A30" s="10" t="s">
        <v>28</v>
      </c>
      <c r="B30" s="22">
        <v>1282</v>
      </c>
      <c r="C30" s="16">
        <v>14.41</v>
      </c>
    </row>
    <row r="32" spans="1:3" s="36" customFormat="1" ht="31.5" x14ac:dyDescent="0.2">
      <c r="A32" s="33" t="s">
        <v>62</v>
      </c>
      <c r="B32" s="34">
        <f>SUM(B2:B30)</f>
        <v>15145</v>
      </c>
      <c r="C32" s="35">
        <f>SUMPRODUCT(C2:C30,B2:B30)/B32</f>
        <v>15.043444040937599</v>
      </c>
    </row>
    <row r="34" spans="1:6" s="28" customFormat="1" ht="15.75" x14ac:dyDescent="0.25">
      <c r="A34" s="30" t="s">
        <v>60</v>
      </c>
      <c r="B34" s="37"/>
      <c r="C34" s="38"/>
      <c r="D34" s="39" t="s">
        <v>63</v>
      </c>
      <c r="E34" s="39"/>
      <c r="F34" s="39"/>
    </row>
    <row r="35" spans="1:6" ht="15.75" x14ac:dyDescent="0.25">
      <c r="A35" s="30" t="s">
        <v>21</v>
      </c>
      <c r="B35" s="31">
        <v>33</v>
      </c>
      <c r="C35" s="32">
        <v>10.3</v>
      </c>
    </row>
  </sheetData>
  <pageMargins left="0.75" right="0.75" top="1" bottom="1" header="0.5" footer="0.5"/>
  <pageSetup paperSize="9" orientation="portrait" horizontalDpi="4294967292" verticalDpi="4294967292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71"/>
  <sheetViews>
    <sheetView tabSelected="1" topLeftCell="A35" zoomScale="50" zoomScaleNormal="50" workbookViewId="0">
      <selection activeCell="C68" sqref="C68"/>
    </sheetView>
  </sheetViews>
  <sheetFormatPr baseColWidth="10" defaultColWidth="10.875" defaultRowHeight="15" x14ac:dyDescent="0.2"/>
  <cols>
    <col min="1" max="1" width="24.375" style="1" customWidth="1"/>
    <col min="2" max="2" width="12.125" style="23" customWidth="1"/>
    <col min="3" max="3" width="7.125" style="1" bestFit="1" customWidth="1"/>
    <col min="4" max="29" width="6.125" style="1" bestFit="1" customWidth="1"/>
    <col min="30" max="16384" width="10.875" style="1"/>
  </cols>
  <sheetData>
    <row r="1" spans="1:29" s="28" customFormat="1" ht="32.25" thickBot="1" x14ac:dyDescent="0.3">
      <c r="A1" s="24" t="s">
        <v>57</v>
      </c>
      <c r="B1" s="48" t="s">
        <v>58</v>
      </c>
      <c r="C1" s="49" t="s">
        <v>29</v>
      </c>
      <c r="D1" s="50" t="s">
        <v>30</v>
      </c>
      <c r="E1" s="50" t="s">
        <v>31</v>
      </c>
      <c r="F1" s="50" t="s">
        <v>32</v>
      </c>
      <c r="G1" s="51" t="s">
        <v>33</v>
      </c>
      <c r="H1" s="51" t="s">
        <v>34</v>
      </c>
      <c r="I1" s="51" t="s">
        <v>35</v>
      </c>
      <c r="J1" s="51" t="s">
        <v>36</v>
      </c>
      <c r="K1" s="51" t="s">
        <v>37</v>
      </c>
      <c r="L1" s="51" t="s">
        <v>38</v>
      </c>
      <c r="M1" s="51" t="s">
        <v>39</v>
      </c>
      <c r="N1" s="51" t="s">
        <v>40</v>
      </c>
      <c r="O1" s="51" t="s">
        <v>41</v>
      </c>
      <c r="P1" s="51" t="s">
        <v>42</v>
      </c>
      <c r="Q1" s="51" t="s">
        <v>43</v>
      </c>
      <c r="R1" s="51" t="s">
        <v>44</v>
      </c>
      <c r="S1" s="51" t="s">
        <v>45</v>
      </c>
      <c r="T1" s="51" t="s">
        <v>46</v>
      </c>
      <c r="U1" s="51" t="s">
        <v>47</v>
      </c>
      <c r="V1" s="51" t="s">
        <v>48</v>
      </c>
      <c r="W1" s="50" t="s">
        <v>49</v>
      </c>
      <c r="X1" s="50" t="s">
        <v>50</v>
      </c>
      <c r="Y1" s="50" t="s">
        <v>51</v>
      </c>
      <c r="Z1" s="50" t="s">
        <v>52</v>
      </c>
      <c r="AA1" s="50" t="s">
        <v>53</v>
      </c>
      <c r="AB1" s="50" t="s">
        <v>54</v>
      </c>
      <c r="AC1" s="25" t="s">
        <v>55</v>
      </c>
    </row>
    <row r="2" spans="1:29" x14ac:dyDescent="0.2">
      <c r="A2" s="11" t="s">
        <v>0</v>
      </c>
      <c r="B2" s="40">
        <v>912</v>
      </c>
      <c r="C2" s="17">
        <v>2.1553784860557768</v>
      </c>
      <c r="D2" s="18">
        <v>2.1075697211155378</v>
      </c>
      <c r="E2" s="18">
        <v>2.9110225763612219</v>
      </c>
      <c r="F2" s="18">
        <v>2.6042496679946878</v>
      </c>
      <c r="G2" s="44">
        <v>0</v>
      </c>
      <c r="H2" s="18">
        <v>2.9601593625498008</v>
      </c>
      <c r="I2" s="44">
        <v>0</v>
      </c>
      <c r="J2" s="18">
        <v>2.1075697211155378</v>
      </c>
      <c r="K2" s="18">
        <v>2.4953519256308101</v>
      </c>
      <c r="L2" s="44">
        <v>0</v>
      </c>
      <c r="M2" s="18">
        <v>2.9442231075697212</v>
      </c>
      <c r="N2" s="44">
        <v>0</v>
      </c>
      <c r="O2" s="44">
        <v>0</v>
      </c>
      <c r="P2" s="44">
        <v>0</v>
      </c>
      <c r="Q2" s="44">
        <v>0</v>
      </c>
      <c r="R2" s="18">
        <v>2.4581673306772909</v>
      </c>
      <c r="S2" s="18">
        <v>1.8313413014608233</v>
      </c>
      <c r="T2" s="44">
        <v>0</v>
      </c>
      <c r="U2" s="18">
        <v>2.5272244355909694</v>
      </c>
      <c r="V2" s="44">
        <v>0</v>
      </c>
      <c r="W2" s="18">
        <v>2.4355909694555113</v>
      </c>
      <c r="X2" s="18">
        <v>2.6759628154050463</v>
      </c>
      <c r="Y2" s="18">
        <v>2.1354581673306772</v>
      </c>
      <c r="Z2" s="18">
        <v>1.7861885790172642</v>
      </c>
      <c r="AA2" s="18">
        <v>0.99070385126162019</v>
      </c>
      <c r="AB2" s="18">
        <v>1.5258964143426295</v>
      </c>
      <c r="AC2" s="19">
        <v>1.7742363877822045</v>
      </c>
    </row>
    <row r="3" spans="1:29" x14ac:dyDescent="0.2">
      <c r="A3" s="9" t="s">
        <v>1</v>
      </c>
      <c r="B3" s="41">
        <v>410</v>
      </c>
      <c r="C3" s="13">
        <v>2.1497175141242937</v>
      </c>
      <c r="D3" s="4">
        <v>2.152542372881356</v>
      </c>
      <c r="E3" s="4">
        <v>2.9124293785310735</v>
      </c>
      <c r="F3" s="4">
        <v>2.6355932203389831</v>
      </c>
      <c r="G3" s="45">
        <v>0</v>
      </c>
      <c r="H3" s="4">
        <v>2.9548022598870056</v>
      </c>
      <c r="I3" s="44">
        <v>0</v>
      </c>
      <c r="J3" s="4">
        <v>2.152542372881356</v>
      </c>
      <c r="K3" s="4">
        <v>2.6723163841807911</v>
      </c>
      <c r="L3" s="44">
        <v>0</v>
      </c>
      <c r="M3" s="4">
        <v>2.9463276836158192</v>
      </c>
      <c r="N3" s="44">
        <v>0</v>
      </c>
      <c r="O3" s="44">
        <v>0</v>
      </c>
      <c r="P3" s="44">
        <v>0</v>
      </c>
      <c r="Q3" s="44">
        <v>0</v>
      </c>
      <c r="R3" s="4">
        <v>2.0875706214689265</v>
      </c>
      <c r="S3" s="4">
        <v>1.6836158192090396</v>
      </c>
      <c r="T3" s="44">
        <v>0</v>
      </c>
      <c r="U3" s="4">
        <v>2.3192090395480225</v>
      </c>
      <c r="V3" s="44">
        <v>0</v>
      </c>
      <c r="W3" s="4">
        <v>2.1779661016949152</v>
      </c>
      <c r="X3" s="4">
        <v>2.536723163841808</v>
      </c>
      <c r="Y3" s="4">
        <v>1.9491525423728813</v>
      </c>
      <c r="Z3" s="4">
        <v>1.7542372881355932</v>
      </c>
      <c r="AA3" s="4">
        <v>0.81355932203389836</v>
      </c>
      <c r="AB3" s="4">
        <v>1.2994350282485876</v>
      </c>
      <c r="AC3" s="6">
        <v>1.5847457627118644</v>
      </c>
    </row>
    <row r="4" spans="1:29" x14ac:dyDescent="0.2">
      <c r="A4" s="9" t="s">
        <v>2</v>
      </c>
      <c r="B4" s="41">
        <v>267</v>
      </c>
      <c r="C4" s="13">
        <v>2.5311203319502074</v>
      </c>
      <c r="D4" s="4">
        <v>2.4273858921161824</v>
      </c>
      <c r="E4" s="4">
        <v>2.9668049792531122</v>
      </c>
      <c r="F4" s="4">
        <v>2.8132780082987554</v>
      </c>
      <c r="G4" s="45">
        <v>0</v>
      </c>
      <c r="H4" s="4">
        <v>2.9751037344398341</v>
      </c>
      <c r="I4" s="44">
        <v>0</v>
      </c>
      <c r="J4" s="4">
        <v>2.4273858921161824</v>
      </c>
      <c r="K4" s="4">
        <v>2.7261410788381744</v>
      </c>
      <c r="L4" s="44">
        <v>0</v>
      </c>
      <c r="M4" s="4">
        <v>2.9792531120331951</v>
      </c>
      <c r="N4" s="44">
        <v>0</v>
      </c>
      <c r="O4" s="44">
        <v>0</v>
      </c>
      <c r="P4" s="44">
        <v>0</v>
      </c>
      <c r="Q4" s="44">
        <v>0</v>
      </c>
      <c r="R4" s="4">
        <v>2.4937759336099585</v>
      </c>
      <c r="S4" s="4">
        <v>2.0497925311203318</v>
      </c>
      <c r="T4" s="44">
        <v>0</v>
      </c>
      <c r="U4" s="4">
        <v>2.5726141078838176</v>
      </c>
      <c r="V4" s="44">
        <v>0</v>
      </c>
      <c r="W4" s="4">
        <v>2.3941908713692945</v>
      </c>
      <c r="X4" s="4">
        <v>2.8132780082987554</v>
      </c>
      <c r="Y4" s="4">
        <v>2.2697095435684647</v>
      </c>
      <c r="Z4" s="4">
        <v>1.8589211618257262</v>
      </c>
      <c r="AA4" s="4">
        <v>1.1950207468879668</v>
      </c>
      <c r="AB4" s="4">
        <v>1.7219917012448134</v>
      </c>
      <c r="AC4" s="6">
        <v>1.946058091286307</v>
      </c>
    </row>
    <row r="5" spans="1:29" x14ac:dyDescent="0.2">
      <c r="A5" s="9" t="s">
        <v>3</v>
      </c>
      <c r="B5" s="41">
        <v>794</v>
      </c>
      <c r="C5" s="13">
        <v>2.2993197278911564</v>
      </c>
      <c r="D5" s="4">
        <v>2.2244897959183674</v>
      </c>
      <c r="E5" s="4">
        <v>2.9428571428571431</v>
      </c>
      <c r="F5" s="4">
        <v>2.6884353741496598</v>
      </c>
      <c r="G5" s="45">
        <v>0</v>
      </c>
      <c r="H5" s="4">
        <v>2.9673469387755103</v>
      </c>
      <c r="I5" s="44">
        <v>0</v>
      </c>
      <c r="J5" s="4">
        <v>2.2244897959183674</v>
      </c>
      <c r="K5" s="4">
        <v>2.7510204081632654</v>
      </c>
      <c r="L5" s="44">
        <v>0</v>
      </c>
      <c r="M5" s="4">
        <v>2.9700680272108841</v>
      </c>
      <c r="N5" s="44">
        <v>0</v>
      </c>
      <c r="O5" s="44">
        <v>0</v>
      </c>
      <c r="P5" s="44">
        <v>0</v>
      </c>
      <c r="Q5" s="44">
        <v>0</v>
      </c>
      <c r="R5" s="4">
        <v>2.4136054421768707</v>
      </c>
      <c r="S5" s="4">
        <v>1.9333333333333333</v>
      </c>
      <c r="T5" s="44">
        <v>0</v>
      </c>
      <c r="U5" s="4">
        <v>2.5673469387755103</v>
      </c>
      <c r="V5" s="44">
        <v>0</v>
      </c>
      <c r="W5" s="4">
        <v>2.4299319727891158</v>
      </c>
      <c r="X5" s="4">
        <v>2.7156462585034014</v>
      </c>
      <c r="Y5" s="4">
        <v>2.1537414965986397</v>
      </c>
      <c r="Z5" s="4">
        <v>1.745578231292517</v>
      </c>
      <c r="AA5" s="4">
        <v>1.0394557823129251</v>
      </c>
      <c r="AB5" s="4">
        <v>1.5850340136054422</v>
      </c>
      <c r="AC5" s="6">
        <v>1.8204081632653062</v>
      </c>
    </row>
    <row r="6" spans="1:29" x14ac:dyDescent="0.2">
      <c r="A6" s="9" t="s">
        <v>4</v>
      </c>
      <c r="B6" s="41">
        <v>135</v>
      </c>
      <c r="C6" s="13">
        <v>1.9909909909909911</v>
      </c>
      <c r="D6" s="4">
        <v>2.0360360360360361</v>
      </c>
      <c r="E6" s="4">
        <v>2.900900900900901</v>
      </c>
      <c r="F6" s="4">
        <v>2.5225225225225225</v>
      </c>
      <c r="G6" s="45">
        <v>0</v>
      </c>
      <c r="H6" s="4">
        <v>2.9639639639639639</v>
      </c>
      <c r="I6" s="44">
        <v>0</v>
      </c>
      <c r="J6" s="4">
        <v>2.0360360360360361</v>
      </c>
      <c r="K6" s="4">
        <v>2.6756756756756759</v>
      </c>
      <c r="L6" s="44">
        <v>0</v>
      </c>
      <c r="M6" s="4">
        <v>2.9639639639639639</v>
      </c>
      <c r="N6" s="44">
        <v>0</v>
      </c>
      <c r="O6" s="44">
        <v>0</v>
      </c>
      <c r="P6" s="44">
        <v>0</v>
      </c>
      <c r="Q6" s="44">
        <v>0</v>
      </c>
      <c r="R6" s="4">
        <v>2.2432432432432434</v>
      </c>
      <c r="S6" s="4">
        <v>1.5765765765765767</v>
      </c>
      <c r="T6" s="44">
        <v>0</v>
      </c>
      <c r="U6" s="4">
        <v>2.3063063063063063</v>
      </c>
      <c r="V6" s="44">
        <v>0</v>
      </c>
      <c r="W6" s="4">
        <v>2.1531531531531534</v>
      </c>
      <c r="X6" s="4">
        <v>2.5675675675675675</v>
      </c>
      <c r="Y6" s="4">
        <v>2.0630630630630629</v>
      </c>
      <c r="Z6" s="4">
        <v>1.5585585585585586</v>
      </c>
      <c r="AA6" s="4">
        <v>0.67567567567567566</v>
      </c>
      <c r="AB6" s="4">
        <v>1.3063063063063063</v>
      </c>
      <c r="AC6" s="6">
        <v>1.5765765765765767</v>
      </c>
    </row>
    <row r="7" spans="1:29" x14ac:dyDescent="0.2">
      <c r="A7" s="9" t="s">
        <v>5</v>
      </c>
      <c r="B7" s="41">
        <v>229</v>
      </c>
      <c r="C7" s="13">
        <v>2.1184210526315788</v>
      </c>
      <c r="D7" s="4">
        <v>2.3092105263157894</v>
      </c>
      <c r="E7" s="4">
        <v>2.8552631578947367</v>
      </c>
      <c r="F7" s="4">
        <v>2.736842105263158</v>
      </c>
      <c r="G7" s="45">
        <v>0</v>
      </c>
      <c r="H7" s="4">
        <v>2.9210526315789473</v>
      </c>
      <c r="I7" s="44">
        <v>0</v>
      </c>
      <c r="J7" s="4">
        <v>2.3092105263157894</v>
      </c>
      <c r="K7" s="4">
        <v>2.736842105263158</v>
      </c>
      <c r="L7" s="44">
        <v>0</v>
      </c>
      <c r="M7" s="4">
        <v>2.9144736842105261</v>
      </c>
      <c r="N7" s="44">
        <v>0</v>
      </c>
      <c r="O7" s="44">
        <v>0</v>
      </c>
      <c r="P7" s="44">
        <v>0</v>
      </c>
      <c r="Q7" s="44">
        <v>0</v>
      </c>
      <c r="R7" s="4">
        <v>2.736842105263158</v>
      </c>
      <c r="S7" s="4">
        <v>2.4013157894736841</v>
      </c>
      <c r="T7" s="44">
        <v>0</v>
      </c>
      <c r="U7" s="4">
        <v>2.6973684210526314</v>
      </c>
      <c r="V7" s="44">
        <v>0</v>
      </c>
      <c r="W7" s="4">
        <v>2.5986842105263159</v>
      </c>
      <c r="X7" s="4">
        <v>2.8289473684210527</v>
      </c>
      <c r="Y7" s="4">
        <v>2.4342105263157894</v>
      </c>
      <c r="Z7" s="4">
        <v>1.9671052631578947</v>
      </c>
      <c r="AA7" s="4">
        <v>1.611842105263158</v>
      </c>
      <c r="AB7" s="4">
        <v>2.0723684210526314</v>
      </c>
      <c r="AC7" s="6">
        <v>2.1776315789473686</v>
      </c>
    </row>
    <row r="8" spans="1:29" x14ac:dyDescent="0.2">
      <c r="A8" s="9" t="s">
        <v>6</v>
      </c>
      <c r="B8" s="41">
        <v>999</v>
      </c>
      <c r="C8" s="13">
        <v>2.2537796976241902</v>
      </c>
      <c r="D8" s="4">
        <v>2.109071274298056</v>
      </c>
      <c r="E8" s="4">
        <v>2.935205183585313</v>
      </c>
      <c r="F8" s="4">
        <v>2.5874730021598271</v>
      </c>
      <c r="G8" s="45">
        <v>0</v>
      </c>
      <c r="H8" s="4">
        <v>2.9578833693304536</v>
      </c>
      <c r="I8" s="44">
        <v>0</v>
      </c>
      <c r="J8" s="4">
        <v>2.109071274298056</v>
      </c>
      <c r="K8" s="4">
        <v>2.5226781857451406</v>
      </c>
      <c r="L8" s="44">
        <v>0</v>
      </c>
      <c r="M8" s="4">
        <v>2.949244060475162</v>
      </c>
      <c r="N8" s="44">
        <v>0</v>
      </c>
      <c r="O8" s="44">
        <v>0</v>
      </c>
      <c r="P8" s="44">
        <v>0</v>
      </c>
      <c r="Q8" s="44">
        <v>0</v>
      </c>
      <c r="R8" s="4">
        <v>2.2667386609071274</v>
      </c>
      <c r="S8" s="4">
        <v>1.6436285097192225</v>
      </c>
      <c r="T8" s="44">
        <v>0</v>
      </c>
      <c r="U8" s="4">
        <v>2.2742980561555077</v>
      </c>
      <c r="V8" s="44">
        <v>0</v>
      </c>
      <c r="W8" s="4">
        <v>2.1317494600431965</v>
      </c>
      <c r="X8" s="4">
        <v>2.5442764578833694</v>
      </c>
      <c r="Y8" s="4">
        <v>1.9827213822894167</v>
      </c>
      <c r="Z8" s="4">
        <v>1.6911447084233262</v>
      </c>
      <c r="AA8" s="4">
        <v>0.70626349892008644</v>
      </c>
      <c r="AB8" s="4">
        <v>1.3261339092872571</v>
      </c>
      <c r="AC8" s="6">
        <v>1.5961123110151187</v>
      </c>
    </row>
    <row r="9" spans="1:29" x14ac:dyDescent="0.2">
      <c r="A9" s="9" t="s">
        <v>7</v>
      </c>
      <c r="B9" s="41">
        <v>529</v>
      </c>
      <c r="C9" s="13">
        <v>2.1225806451612903</v>
      </c>
      <c r="D9" s="4">
        <v>2.2817204301075269</v>
      </c>
      <c r="E9" s="4">
        <v>2.8086021505376344</v>
      </c>
      <c r="F9" s="4">
        <v>2.7354838709677418</v>
      </c>
      <c r="G9" s="45">
        <v>0</v>
      </c>
      <c r="H9" s="4">
        <v>2.935483870967742</v>
      </c>
      <c r="I9" s="44">
        <v>0</v>
      </c>
      <c r="J9" s="4">
        <v>2.2817204301075269</v>
      </c>
      <c r="K9" s="4">
        <v>2.7870967741935484</v>
      </c>
      <c r="L9" s="44">
        <v>0</v>
      </c>
      <c r="M9" s="4">
        <v>2.9376344086021504</v>
      </c>
      <c r="N9" s="44">
        <v>0</v>
      </c>
      <c r="O9" s="44">
        <v>0</v>
      </c>
      <c r="P9" s="44">
        <v>0</v>
      </c>
      <c r="Q9" s="44">
        <v>0</v>
      </c>
      <c r="R9" s="4">
        <v>2.3913978494623658</v>
      </c>
      <c r="S9" s="4">
        <v>1.9849462365591397</v>
      </c>
      <c r="T9" s="44">
        <v>0</v>
      </c>
      <c r="U9" s="4">
        <v>2.2602150537634409</v>
      </c>
      <c r="V9" s="44">
        <v>0</v>
      </c>
      <c r="W9" s="4">
        <v>2.0473118279569893</v>
      </c>
      <c r="X9" s="4">
        <v>2.6172043010752688</v>
      </c>
      <c r="Y9" s="4">
        <v>2.2881720430107526</v>
      </c>
      <c r="Z9" s="4">
        <v>1.6967741935483871</v>
      </c>
      <c r="AA9" s="4">
        <v>1.2064516129032259</v>
      </c>
      <c r="AB9" s="4">
        <v>1.5763440860215054</v>
      </c>
      <c r="AC9" s="6">
        <v>1.7978494623655914</v>
      </c>
    </row>
    <row r="10" spans="1:29" x14ac:dyDescent="0.2">
      <c r="A10" s="9" t="s">
        <v>8</v>
      </c>
      <c r="B10" s="41">
        <v>823</v>
      </c>
      <c r="C10" s="13">
        <v>2.2928176795580111</v>
      </c>
      <c r="D10" s="4">
        <v>2.3121546961325965</v>
      </c>
      <c r="E10" s="4">
        <v>2.9502762430939224</v>
      </c>
      <c r="F10" s="4">
        <v>2.7265193370165748</v>
      </c>
      <c r="G10" s="45">
        <v>0</v>
      </c>
      <c r="H10" s="4">
        <v>2.9875690607734806</v>
      </c>
      <c r="I10" s="44">
        <v>0</v>
      </c>
      <c r="J10" s="4">
        <v>2.3121546961325965</v>
      </c>
      <c r="K10" s="4">
        <v>2.834254143646409</v>
      </c>
      <c r="L10" s="44">
        <v>0</v>
      </c>
      <c r="M10" s="4">
        <v>2.9861878453038675</v>
      </c>
      <c r="N10" s="44">
        <v>0</v>
      </c>
      <c r="O10" s="44">
        <v>0</v>
      </c>
      <c r="P10" s="44">
        <v>0</v>
      </c>
      <c r="Q10" s="44">
        <v>0</v>
      </c>
      <c r="R10" s="4">
        <v>2.6022099447513813</v>
      </c>
      <c r="S10" s="4">
        <v>2.2058011049723758</v>
      </c>
      <c r="T10" s="44">
        <v>0</v>
      </c>
      <c r="U10" s="4">
        <v>2.4806629834254146</v>
      </c>
      <c r="V10" s="44">
        <v>0</v>
      </c>
      <c r="W10" s="4">
        <v>2.2541436464088398</v>
      </c>
      <c r="X10" s="4">
        <v>2.7596685082872927</v>
      </c>
      <c r="Y10" s="4">
        <v>2.3646408839779007</v>
      </c>
      <c r="Z10" s="4">
        <v>1.9212707182320441</v>
      </c>
      <c r="AA10" s="4">
        <v>1.4116022099447514</v>
      </c>
      <c r="AB10" s="4">
        <v>1.8563535911602209</v>
      </c>
      <c r="AC10" s="6">
        <v>2.0511049723756907</v>
      </c>
    </row>
    <row r="11" spans="1:29" x14ac:dyDescent="0.2">
      <c r="A11" s="9" t="s">
        <v>9</v>
      </c>
      <c r="B11" s="41">
        <v>125</v>
      </c>
      <c r="C11" s="13">
        <v>2.357894736842105</v>
      </c>
      <c r="D11" s="4">
        <v>2.1578947368421053</v>
      </c>
      <c r="E11" s="4">
        <v>2.9473684210526314</v>
      </c>
      <c r="F11" s="4">
        <v>2.6631578947368419</v>
      </c>
      <c r="G11" s="45">
        <v>0</v>
      </c>
      <c r="H11" s="4">
        <v>2.9789473684210526</v>
      </c>
      <c r="I11" s="44">
        <v>0</v>
      </c>
      <c r="J11" s="4">
        <v>2.1578947368421053</v>
      </c>
      <c r="K11" s="4">
        <v>2.6210526315789475</v>
      </c>
      <c r="L11" s="44">
        <v>0</v>
      </c>
      <c r="M11" s="4">
        <v>2.9578947368421051</v>
      </c>
      <c r="N11" s="44">
        <v>0</v>
      </c>
      <c r="O11" s="44">
        <v>0</v>
      </c>
      <c r="P11" s="44">
        <v>0</v>
      </c>
      <c r="Q11" s="44">
        <v>0</v>
      </c>
      <c r="R11" s="4">
        <v>2.1894736842105265</v>
      </c>
      <c r="S11" s="4">
        <v>1.631578947368421</v>
      </c>
      <c r="T11" s="44">
        <v>0</v>
      </c>
      <c r="U11" s="4">
        <v>2.3684210526315788</v>
      </c>
      <c r="V11" s="44">
        <v>0</v>
      </c>
      <c r="W11" s="4">
        <v>2.2105263157894739</v>
      </c>
      <c r="X11" s="4">
        <v>2.4842105263157896</v>
      </c>
      <c r="Y11" s="4">
        <v>1.8947368421052631</v>
      </c>
      <c r="Z11" s="4">
        <v>1.5789473684210527</v>
      </c>
      <c r="AA11" s="4">
        <v>0.84210526315789469</v>
      </c>
      <c r="AB11" s="4">
        <v>1.3157894736842106</v>
      </c>
      <c r="AC11" s="6">
        <v>1.4842105263157894</v>
      </c>
    </row>
    <row r="12" spans="1:29" x14ac:dyDescent="0.2">
      <c r="A12" s="9" t="s">
        <v>10</v>
      </c>
      <c r="B12" s="41">
        <v>43</v>
      </c>
      <c r="C12" s="13">
        <v>2.1860465116279069</v>
      </c>
      <c r="D12" s="4">
        <v>2.2790697674418605</v>
      </c>
      <c r="E12" s="4">
        <v>2.8837209302325579</v>
      </c>
      <c r="F12" s="4">
        <v>2.8139534883720931</v>
      </c>
      <c r="G12" s="45">
        <v>0</v>
      </c>
      <c r="H12" s="4">
        <v>2.9302325581395348</v>
      </c>
      <c r="I12" s="44">
        <v>0</v>
      </c>
      <c r="J12" s="4">
        <v>2.2790697674418605</v>
      </c>
      <c r="K12" s="4">
        <v>2.7674418604651163</v>
      </c>
      <c r="L12" s="44">
        <v>0</v>
      </c>
      <c r="M12" s="4">
        <v>2.86046511627907</v>
      </c>
      <c r="N12" s="44">
        <v>0</v>
      </c>
      <c r="O12" s="44">
        <v>0</v>
      </c>
      <c r="P12" s="44">
        <v>0</v>
      </c>
      <c r="Q12" s="44">
        <v>0</v>
      </c>
      <c r="R12" s="4">
        <v>2</v>
      </c>
      <c r="S12" s="4">
        <v>1.4883720930232558</v>
      </c>
      <c r="T12" s="44">
        <v>0</v>
      </c>
      <c r="U12" s="4">
        <v>2.3720930232558142</v>
      </c>
      <c r="V12" s="44">
        <v>0</v>
      </c>
      <c r="W12" s="4">
        <v>2.1860465116279069</v>
      </c>
      <c r="X12" s="4">
        <v>2.4883720930232558</v>
      </c>
      <c r="Y12" s="4">
        <v>1.9534883720930232</v>
      </c>
      <c r="Z12" s="4">
        <v>1.6046511627906976</v>
      </c>
      <c r="AA12" s="4">
        <v>0.44186046511627908</v>
      </c>
      <c r="AB12" s="4">
        <v>1.2790697674418605</v>
      </c>
      <c r="AC12" s="6">
        <v>1.5813953488372092</v>
      </c>
    </row>
    <row r="13" spans="1:29" x14ac:dyDescent="0.2">
      <c r="A13" s="9" t="s">
        <v>11</v>
      </c>
      <c r="B13" s="41">
        <v>811</v>
      </c>
      <c r="C13" s="13">
        <v>2.2865013774104681</v>
      </c>
      <c r="D13" s="4">
        <v>2.3980716253443526</v>
      </c>
      <c r="E13" s="4">
        <v>2.9614325068870522</v>
      </c>
      <c r="F13" s="4">
        <v>2.7961432506887052</v>
      </c>
      <c r="G13" s="45">
        <v>0</v>
      </c>
      <c r="H13" s="4">
        <v>2.9862258953168044</v>
      </c>
      <c r="I13" s="44">
        <v>0</v>
      </c>
      <c r="J13" s="4">
        <v>2.3980716253443526</v>
      </c>
      <c r="K13" s="4">
        <v>2.724517906336088</v>
      </c>
      <c r="L13" s="44">
        <v>0</v>
      </c>
      <c r="M13" s="4">
        <v>2.9765840220385673</v>
      </c>
      <c r="N13" s="44">
        <v>0</v>
      </c>
      <c r="O13" s="44">
        <v>0</v>
      </c>
      <c r="P13" s="44">
        <v>0</v>
      </c>
      <c r="Q13" s="44">
        <v>0</v>
      </c>
      <c r="R13" s="4">
        <v>2.4834710743801653</v>
      </c>
      <c r="S13" s="4">
        <v>1.7672176308539944</v>
      </c>
      <c r="T13" s="44">
        <v>0</v>
      </c>
      <c r="U13" s="4">
        <v>2.1019283746556474</v>
      </c>
      <c r="V13" s="44">
        <v>0</v>
      </c>
      <c r="W13" s="4">
        <v>1.9338842975206612</v>
      </c>
      <c r="X13" s="4">
        <v>2.5</v>
      </c>
      <c r="Y13" s="4">
        <v>1.9848484848484849</v>
      </c>
      <c r="Z13" s="4">
        <v>1.9917355371900827</v>
      </c>
      <c r="AA13" s="4">
        <v>0.73002754820936644</v>
      </c>
      <c r="AB13" s="4">
        <v>1.3553719008264462</v>
      </c>
      <c r="AC13" s="6">
        <v>1.9917355371900827</v>
      </c>
    </row>
    <row r="14" spans="1:29" x14ac:dyDescent="0.2">
      <c r="A14" s="9" t="s">
        <v>12</v>
      </c>
      <c r="B14" s="41">
        <v>128</v>
      </c>
      <c r="C14" s="13">
        <v>2.453125</v>
      </c>
      <c r="D14" s="4">
        <v>2.4453125</v>
      </c>
      <c r="E14" s="4">
        <v>2.984375</v>
      </c>
      <c r="F14" s="4">
        <v>2.8203125</v>
      </c>
      <c r="G14" s="45">
        <v>0</v>
      </c>
      <c r="H14" s="4">
        <v>2.9921875</v>
      </c>
      <c r="I14" s="44">
        <v>0</v>
      </c>
      <c r="J14" s="4">
        <v>2.4453125</v>
      </c>
      <c r="K14" s="4">
        <v>2.7734375</v>
      </c>
      <c r="L14" s="44">
        <v>0</v>
      </c>
      <c r="M14" s="4">
        <v>2.9921875</v>
      </c>
      <c r="N14" s="44">
        <v>0</v>
      </c>
      <c r="O14" s="44">
        <v>0</v>
      </c>
      <c r="P14" s="44">
        <v>0</v>
      </c>
      <c r="Q14" s="44">
        <v>0</v>
      </c>
      <c r="R14" s="4">
        <v>2.3984375</v>
      </c>
      <c r="S14" s="4">
        <v>2.1640625</v>
      </c>
      <c r="T14" s="44">
        <v>0</v>
      </c>
      <c r="U14" s="4">
        <v>2.3984375</v>
      </c>
      <c r="V14" s="44">
        <v>0</v>
      </c>
      <c r="W14" s="4">
        <v>2.09375</v>
      </c>
      <c r="X14" s="4">
        <v>2.7734375</v>
      </c>
      <c r="Y14" s="4">
        <v>2.421875</v>
      </c>
      <c r="Z14" s="4">
        <v>2.0703125</v>
      </c>
      <c r="AA14" s="4">
        <v>1.6015625</v>
      </c>
      <c r="AB14" s="4">
        <v>1.8515625</v>
      </c>
      <c r="AC14" s="6">
        <v>2.0546875</v>
      </c>
    </row>
    <row r="15" spans="1:29" x14ac:dyDescent="0.2">
      <c r="A15" s="9" t="s">
        <v>13</v>
      </c>
      <c r="B15" s="41">
        <v>983</v>
      </c>
      <c r="C15" s="13">
        <v>2.2222222222222223</v>
      </c>
      <c r="D15" s="4">
        <v>2.1099290780141846</v>
      </c>
      <c r="E15" s="4">
        <v>2.9326241134751774</v>
      </c>
      <c r="F15" s="4">
        <v>2.6394799054373523</v>
      </c>
      <c r="G15" s="45">
        <v>0</v>
      </c>
      <c r="H15" s="4">
        <v>2.9574468085106385</v>
      </c>
      <c r="I15" s="44">
        <v>0</v>
      </c>
      <c r="J15" s="4">
        <v>2.1099290780141846</v>
      </c>
      <c r="K15" s="4">
        <v>2.8002364066193852</v>
      </c>
      <c r="L15" s="44">
        <v>0</v>
      </c>
      <c r="M15" s="4">
        <v>2.9598108747044916</v>
      </c>
      <c r="N15" s="44">
        <v>0</v>
      </c>
      <c r="O15" s="44">
        <v>0</v>
      </c>
      <c r="P15" s="44">
        <v>0</v>
      </c>
      <c r="Q15" s="44">
        <v>0</v>
      </c>
      <c r="R15" s="4">
        <v>2.5342789598108748</v>
      </c>
      <c r="S15" s="4">
        <v>2.0921985815602837</v>
      </c>
      <c r="T15" s="44">
        <v>0</v>
      </c>
      <c r="U15" s="4">
        <v>2.5910165484633572</v>
      </c>
      <c r="V15" s="44">
        <v>0</v>
      </c>
      <c r="W15" s="4">
        <v>2.4621749408983451</v>
      </c>
      <c r="X15" s="4">
        <v>2.75177304964539</v>
      </c>
      <c r="Y15" s="4">
        <v>2.2411347517730498</v>
      </c>
      <c r="Z15" s="4">
        <v>1.9408983451536643</v>
      </c>
      <c r="AA15" s="4">
        <v>1.2943262411347518</v>
      </c>
      <c r="AB15" s="4">
        <v>1.8144208037825058</v>
      </c>
      <c r="AC15" s="6">
        <v>2.0330969267139478</v>
      </c>
    </row>
    <row r="16" spans="1:29" x14ac:dyDescent="0.2">
      <c r="A16" s="9" t="s">
        <v>14</v>
      </c>
      <c r="B16" s="41">
        <v>89</v>
      </c>
      <c r="C16" s="13">
        <v>2.0112359550561796</v>
      </c>
      <c r="D16" s="4">
        <v>2.6404494382022472</v>
      </c>
      <c r="E16" s="4">
        <v>2.9775280898876404</v>
      </c>
      <c r="F16" s="4">
        <v>2.898876404494382</v>
      </c>
      <c r="G16" s="45">
        <v>0</v>
      </c>
      <c r="H16" s="4">
        <v>3</v>
      </c>
      <c r="I16" s="44">
        <v>0</v>
      </c>
      <c r="J16" s="4">
        <v>2.6404494382022472</v>
      </c>
      <c r="K16" s="4">
        <v>2.49438202247191</v>
      </c>
      <c r="L16" s="44">
        <v>0</v>
      </c>
      <c r="M16" s="4">
        <v>2.9887640449438204</v>
      </c>
      <c r="N16" s="44">
        <v>0</v>
      </c>
      <c r="O16" s="44">
        <v>0</v>
      </c>
      <c r="P16" s="44">
        <v>0</v>
      </c>
      <c r="Q16" s="44">
        <v>0</v>
      </c>
      <c r="R16" s="4">
        <v>2.191011235955056</v>
      </c>
      <c r="S16" s="4">
        <v>1.4269662921348314</v>
      </c>
      <c r="T16" s="44">
        <v>0</v>
      </c>
      <c r="U16" s="4">
        <v>2.292134831460674</v>
      </c>
      <c r="V16" s="44">
        <v>0</v>
      </c>
      <c r="W16" s="4">
        <v>2.1460674157303372</v>
      </c>
      <c r="X16" s="4">
        <v>2.5393258426966292</v>
      </c>
      <c r="Y16" s="4">
        <v>2</v>
      </c>
      <c r="Z16" s="4">
        <v>1.696629213483146</v>
      </c>
      <c r="AA16" s="4">
        <v>0.29213483146067415</v>
      </c>
      <c r="AB16" s="4">
        <v>0.9662921348314607</v>
      </c>
      <c r="AC16" s="6">
        <v>1.2808988764044944</v>
      </c>
    </row>
    <row r="17" spans="1:30" x14ac:dyDescent="0.2">
      <c r="A17" s="9" t="s">
        <v>15</v>
      </c>
      <c r="B17" s="41">
        <v>543</v>
      </c>
      <c r="C17" s="13">
        <v>2.2504604051565376</v>
      </c>
      <c r="D17" s="4">
        <v>2.2872928176795582</v>
      </c>
      <c r="E17" s="4">
        <v>2.9447513812154695</v>
      </c>
      <c r="F17" s="4">
        <v>2.6979742173112338</v>
      </c>
      <c r="G17" s="45">
        <v>0</v>
      </c>
      <c r="H17" s="4">
        <v>2.9815837937384897</v>
      </c>
      <c r="I17" s="44">
        <v>0</v>
      </c>
      <c r="J17" s="4">
        <v>2.2872928176795582</v>
      </c>
      <c r="K17" s="4">
        <v>2.7882136279926337</v>
      </c>
      <c r="L17" s="44">
        <v>0</v>
      </c>
      <c r="M17" s="4">
        <v>2.9760589318600368</v>
      </c>
      <c r="N17" s="44">
        <v>0</v>
      </c>
      <c r="O17" s="44">
        <v>0</v>
      </c>
      <c r="P17" s="44">
        <v>0</v>
      </c>
      <c r="Q17" s="44">
        <v>0</v>
      </c>
      <c r="R17" s="4">
        <v>2.3720073664825048</v>
      </c>
      <c r="S17" s="4">
        <v>1.7955801104972375</v>
      </c>
      <c r="T17" s="44">
        <v>0</v>
      </c>
      <c r="U17" s="4">
        <v>2.5543278084714549</v>
      </c>
      <c r="V17" s="44">
        <v>0</v>
      </c>
      <c r="W17" s="4">
        <v>2.4419889502762433</v>
      </c>
      <c r="X17" s="4">
        <v>2.6758747697974217</v>
      </c>
      <c r="Y17" s="4">
        <v>2.0736648250460403</v>
      </c>
      <c r="Z17" s="4">
        <v>1.8766114180478821</v>
      </c>
      <c r="AA17" s="4">
        <v>0.77532228360957645</v>
      </c>
      <c r="AB17" s="4">
        <v>1.3664825046040516</v>
      </c>
      <c r="AC17" s="6">
        <v>1.6813996316758748</v>
      </c>
    </row>
    <row r="18" spans="1:30" x14ac:dyDescent="0.2">
      <c r="A18" s="9" t="s">
        <v>16</v>
      </c>
      <c r="B18" s="41">
        <v>646</v>
      </c>
      <c r="C18" s="13">
        <v>2.3908918406072108</v>
      </c>
      <c r="D18" s="4">
        <v>2.1688804554079697</v>
      </c>
      <c r="E18" s="4">
        <v>2.9753320683111952</v>
      </c>
      <c r="F18" s="4">
        <v>2.5768500948766602</v>
      </c>
      <c r="G18" s="45">
        <v>0</v>
      </c>
      <c r="H18" s="4">
        <v>2.9810246679316887</v>
      </c>
      <c r="I18" s="44">
        <v>0</v>
      </c>
      <c r="J18" s="4">
        <v>2.1688804554079697</v>
      </c>
      <c r="K18" s="4">
        <v>2.7514231499051234</v>
      </c>
      <c r="L18" s="44">
        <v>0</v>
      </c>
      <c r="M18" s="4">
        <v>2.9829222011385199</v>
      </c>
      <c r="N18" s="44">
        <v>0</v>
      </c>
      <c r="O18" s="44">
        <v>0</v>
      </c>
      <c r="P18" s="44">
        <v>0</v>
      </c>
      <c r="Q18" s="44">
        <v>0</v>
      </c>
      <c r="R18" s="4">
        <v>2.4174573055028463</v>
      </c>
      <c r="S18" s="4">
        <v>1.9829222011385199</v>
      </c>
      <c r="T18" s="44">
        <v>0</v>
      </c>
      <c r="U18" s="4">
        <v>2.5483870967741935</v>
      </c>
      <c r="V18" s="44">
        <v>0</v>
      </c>
      <c r="W18" s="4">
        <v>2.3700189753320684</v>
      </c>
      <c r="X18" s="4">
        <v>2.7020872865275143</v>
      </c>
      <c r="Y18" s="4">
        <v>2.2333965844402277</v>
      </c>
      <c r="Z18" s="4">
        <v>1.9070208728652751</v>
      </c>
      <c r="AA18" s="4">
        <v>1.1442125237191652</v>
      </c>
      <c r="AB18" s="4">
        <v>1.6166982922201139</v>
      </c>
      <c r="AC18" s="6">
        <v>1.8728652751423149</v>
      </c>
    </row>
    <row r="19" spans="1:30" x14ac:dyDescent="0.2">
      <c r="A19" s="9" t="s">
        <v>17</v>
      </c>
      <c r="B19" s="41">
        <v>713</v>
      </c>
      <c r="C19" s="13">
        <v>2.1631999999999998</v>
      </c>
      <c r="D19" s="4">
        <v>2.3039999999999998</v>
      </c>
      <c r="E19" s="4">
        <v>2.9456000000000002</v>
      </c>
      <c r="F19" s="4">
        <v>2.6720000000000002</v>
      </c>
      <c r="G19" s="45">
        <v>0</v>
      </c>
      <c r="H19" s="4">
        <v>2.984</v>
      </c>
      <c r="I19" s="44">
        <v>0</v>
      </c>
      <c r="J19" s="4">
        <v>2.3039999999999998</v>
      </c>
      <c r="K19" s="4">
        <v>2.7856000000000001</v>
      </c>
      <c r="L19" s="44">
        <v>0</v>
      </c>
      <c r="M19" s="4">
        <v>2.9807999999999999</v>
      </c>
      <c r="N19" s="44">
        <v>0</v>
      </c>
      <c r="O19" s="44">
        <v>0</v>
      </c>
      <c r="P19" s="44">
        <v>0</v>
      </c>
      <c r="Q19" s="44">
        <v>0</v>
      </c>
      <c r="R19" s="4">
        <v>2.4735999999999998</v>
      </c>
      <c r="S19" s="4">
        <v>2.1760000000000002</v>
      </c>
      <c r="T19" s="44">
        <v>0</v>
      </c>
      <c r="U19" s="4">
        <v>2.4272</v>
      </c>
      <c r="V19" s="44">
        <v>0</v>
      </c>
      <c r="W19" s="4">
        <v>2.2223999999999999</v>
      </c>
      <c r="X19" s="4">
        <v>2.6911999999999998</v>
      </c>
      <c r="Y19" s="4">
        <v>2.2959999999999998</v>
      </c>
      <c r="Z19" s="4">
        <v>1.9184000000000001</v>
      </c>
      <c r="AA19" s="4">
        <v>1.5232000000000001</v>
      </c>
      <c r="AB19" s="4">
        <v>1.8992</v>
      </c>
      <c r="AC19" s="6">
        <v>2.0943999999999998</v>
      </c>
      <c r="AD19" s="62"/>
    </row>
    <row r="20" spans="1:30" x14ac:dyDescent="0.2">
      <c r="A20" s="9" t="s">
        <v>56</v>
      </c>
      <c r="B20" s="41">
        <v>545</v>
      </c>
      <c r="C20" s="13">
        <v>2.1517671517671517</v>
      </c>
      <c r="D20" s="4">
        <v>2.37006237006237</v>
      </c>
      <c r="E20" s="4">
        <v>2.9480249480249481</v>
      </c>
      <c r="F20" s="4">
        <v>2.5613305613305615</v>
      </c>
      <c r="G20" s="45">
        <v>0</v>
      </c>
      <c r="H20" s="4">
        <v>2.9875259875259874</v>
      </c>
      <c r="I20" s="44">
        <v>0</v>
      </c>
      <c r="J20" s="4">
        <v>2.37006237006237</v>
      </c>
      <c r="K20" s="4">
        <v>2.7089397089397091</v>
      </c>
      <c r="L20" s="44">
        <v>0</v>
      </c>
      <c r="M20" s="4">
        <v>2.9688149688149688</v>
      </c>
      <c r="N20" s="44">
        <v>0</v>
      </c>
      <c r="O20" s="44">
        <v>0</v>
      </c>
      <c r="P20" s="44">
        <v>0</v>
      </c>
      <c r="Q20" s="44">
        <v>0</v>
      </c>
      <c r="R20" s="4">
        <v>2.2661122661122661</v>
      </c>
      <c r="S20" s="4">
        <v>1.8232848232848233</v>
      </c>
      <c r="T20" s="44">
        <v>0</v>
      </c>
      <c r="U20" s="4">
        <v>2.4927234927234929</v>
      </c>
      <c r="V20" s="44">
        <v>0</v>
      </c>
      <c r="W20" s="4">
        <v>2.3638253638253639</v>
      </c>
      <c r="X20" s="4">
        <v>2.62993762993763</v>
      </c>
      <c r="Y20" s="4">
        <v>2.0062370062370061</v>
      </c>
      <c r="Z20" s="4">
        <v>1.7214137214137215</v>
      </c>
      <c r="AA20" s="4">
        <v>0.89812889812889818</v>
      </c>
      <c r="AB20" s="4">
        <v>1.5176715176715176</v>
      </c>
      <c r="AC20" s="6">
        <v>1.7837837837837838</v>
      </c>
    </row>
    <row r="21" spans="1:30" x14ac:dyDescent="0.2">
      <c r="A21" s="9" t="s">
        <v>18</v>
      </c>
      <c r="B21" s="41">
        <v>500</v>
      </c>
      <c r="C21" s="13">
        <v>2.4</v>
      </c>
      <c r="D21" s="4">
        <v>2.1974358974358976</v>
      </c>
      <c r="E21" s="4">
        <v>2.9820512820512821</v>
      </c>
      <c r="F21" s="4">
        <v>2.6615384615384614</v>
      </c>
      <c r="G21" s="45">
        <v>0</v>
      </c>
      <c r="H21" s="4">
        <v>2.9897435897435898</v>
      </c>
      <c r="I21" s="44">
        <v>0</v>
      </c>
      <c r="J21" s="4">
        <v>2.1974358974358976</v>
      </c>
      <c r="K21" s="4">
        <v>2.7256410256410257</v>
      </c>
      <c r="L21" s="44">
        <v>0</v>
      </c>
      <c r="M21" s="4">
        <v>2.9794871794871796</v>
      </c>
      <c r="N21" s="44">
        <v>0</v>
      </c>
      <c r="O21" s="44">
        <v>0</v>
      </c>
      <c r="P21" s="44">
        <v>0</v>
      </c>
      <c r="Q21" s="44">
        <v>0</v>
      </c>
      <c r="R21" s="4">
        <v>2.3846153846153846</v>
      </c>
      <c r="S21" s="4">
        <v>1.9974358974358974</v>
      </c>
      <c r="T21" s="44">
        <v>0</v>
      </c>
      <c r="U21" s="4">
        <v>2.4256410256410255</v>
      </c>
      <c r="V21" s="44">
        <v>0</v>
      </c>
      <c r="W21" s="4">
        <v>2.18974358974359</v>
      </c>
      <c r="X21" s="4">
        <v>2.6846153846153844</v>
      </c>
      <c r="Y21" s="4">
        <v>2.2512820512820513</v>
      </c>
      <c r="Z21" s="4">
        <v>1.8256410256410256</v>
      </c>
      <c r="AA21" s="4">
        <v>1.1717948717948719</v>
      </c>
      <c r="AB21" s="4">
        <v>1.6025641025641026</v>
      </c>
      <c r="AC21" s="6">
        <v>1.8333333333333333</v>
      </c>
    </row>
    <row r="22" spans="1:30" x14ac:dyDescent="0.2">
      <c r="A22" s="9" t="s">
        <v>19</v>
      </c>
      <c r="B22" s="41">
        <v>329</v>
      </c>
      <c r="C22" s="13">
        <v>2.159533073929961</v>
      </c>
      <c r="D22" s="4">
        <v>2.1400778210116731</v>
      </c>
      <c r="E22" s="4">
        <v>2.8638132295719845</v>
      </c>
      <c r="F22" s="4">
        <v>2.649805447470817</v>
      </c>
      <c r="G22" s="45">
        <v>0</v>
      </c>
      <c r="H22" s="4">
        <v>2.9105058365758754</v>
      </c>
      <c r="I22" s="44">
        <v>0</v>
      </c>
      <c r="J22" s="4">
        <v>2.1400778210116731</v>
      </c>
      <c r="K22" s="4">
        <v>2.5447470817120621</v>
      </c>
      <c r="L22" s="44">
        <v>0</v>
      </c>
      <c r="M22" s="4">
        <v>2.9105058365758754</v>
      </c>
      <c r="N22" s="44">
        <v>0</v>
      </c>
      <c r="O22" s="44">
        <v>0</v>
      </c>
      <c r="P22" s="44">
        <v>0</v>
      </c>
      <c r="Q22" s="44">
        <v>0</v>
      </c>
      <c r="R22" s="4">
        <v>2.7665369649805447</v>
      </c>
      <c r="S22" s="4">
        <v>2.1128404669260701</v>
      </c>
      <c r="T22" s="44">
        <v>0</v>
      </c>
      <c r="U22" s="4">
        <v>2.7354085603112841</v>
      </c>
      <c r="V22" s="44">
        <v>0</v>
      </c>
      <c r="W22" s="4">
        <v>2.6536964980544746</v>
      </c>
      <c r="X22" s="4">
        <v>2.7782101167315174</v>
      </c>
      <c r="Y22" s="4">
        <v>2.2957198443579765</v>
      </c>
      <c r="Z22" s="4">
        <v>2.0739299610894943</v>
      </c>
      <c r="AA22" s="4">
        <v>1.2762645914396886</v>
      </c>
      <c r="AB22" s="4">
        <v>1.8015564202334631</v>
      </c>
      <c r="AC22" s="6">
        <v>2.0817120622568095</v>
      </c>
    </row>
    <row r="23" spans="1:30" x14ac:dyDescent="0.2">
      <c r="A23" s="9" t="s">
        <v>20</v>
      </c>
      <c r="B23" s="41">
        <v>451</v>
      </c>
      <c r="C23" s="14"/>
      <c r="D23" s="3"/>
      <c r="E23" s="3"/>
      <c r="F23" s="3"/>
      <c r="G23" s="46"/>
      <c r="H23" s="3"/>
      <c r="I23" s="44"/>
      <c r="J23" s="3"/>
      <c r="K23" s="3"/>
      <c r="L23" s="44"/>
      <c r="M23" s="3"/>
      <c r="N23" s="44"/>
      <c r="O23" s="44"/>
      <c r="P23" s="44"/>
      <c r="Q23" s="44"/>
      <c r="R23" s="3"/>
      <c r="S23" s="3"/>
      <c r="T23" s="44"/>
      <c r="U23" s="3"/>
      <c r="V23" s="44"/>
      <c r="W23" s="3"/>
      <c r="X23" s="3"/>
      <c r="Y23" s="3"/>
      <c r="Z23" s="3"/>
      <c r="AA23" s="3"/>
      <c r="AB23" s="3"/>
      <c r="AC23" s="5"/>
    </row>
    <row r="24" spans="1:30" x14ac:dyDescent="0.2">
      <c r="A24" s="9" t="s">
        <v>22</v>
      </c>
      <c r="B24" s="41">
        <v>263</v>
      </c>
      <c r="C24" s="13">
        <v>2.146551724137931</v>
      </c>
      <c r="D24" s="4">
        <v>2.3232758620689653</v>
      </c>
      <c r="E24" s="4">
        <v>2.9094827586206895</v>
      </c>
      <c r="F24" s="4">
        <v>2.7198275862068964</v>
      </c>
      <c r="G24" s="45">
        <v>0</v>
      </c>
      <c r="H24" s="4">
        <v>2.9698275862068964</v>
      </c>
      <c r="I24" s="44">
        <v>0</v>
      </c>
      <c r="J24" s="4">
        <v>2.3232758620689653</v>
      </c>
      <c r="K24" s="4">
        <v>2.7155172413793105</v>
      </c>
      <c r="L24" s="44">
        <v>0</v>
      </c>
      <c r="M24" s="4">
        <v>2.9525862068965516</v>
      </c>
      <c r="N24" s="44">
        <v>0</v>
      </c>
      <c r="O24" s="44">
        <v>0</v>
      </c>
      <c r="P24" s="44">
        <v>0</v>
      </c>
      <c r="Q24" s="44">
        <v>0</v>
      </c>
      <c r="R24" s="4">
        <v>2.3405172413793105</v>
      </c>
      <c r="S24" s="4">
        <v>1.8318965517241379</v>
      </c>
      <c r="T24" s="44">
        <v>0</v>
      </c>
      <c r="U24" s="4">
        <v>2.4396551724137931</v>
      </c>
      <c r="V24" s="44">
        <v>0</v>
      </c>
      <c r="W24" s="4">
        <v>2.1681034482758621</v>
      </c>
      <c r="X24" s="4">
        <v>2.4439655172413794</v>
      </c>
      <c r="Y24" s="4">
        <v>1.896551724137931</v>
      </c>
      <c r="Z24" s="4">
        <v>1.8189655172413792</v>
      </c>
      <c r="AA24" s="4">
        <v>0.88362068965517238</v>
      </c>
      <c r="AB24" s="4">
        <v>1.4870689655172413</v>
      </c>
      <c r="AC24" s="6">
        <v>1.728448275862069</v>
      </c>
    </row>
    <row r="25" spans="1:30" x14ac:dyDescent="0.2">
      <c r="A25" s="9" t="s">
        <v>23</v>
      </c>
      <c r="B25" s="41">
        <v>706</v>
      </c>
      <c r="C25" s="13">
        <v>2.4617563739376771</v>
      </c>
      <c r="D25" s="4">
        <v>2.3257790368271953</v>
      </c>
      <c r="E25" s="4">
        <v>2.9362606232294617</v>
      </c>
      <c r="F25" s="4">
        <v>2.726628895184136</v>
      </c>
      <c r="G25" s="45">
        <v>0</v>
      </c>
      <c r="H25" s="4">
        <v>2.953257790368272</v>
      </c>
      <c r="I25" s="44">
        <v>0</v>
      </c>
      <c r="J25" s="4">
        <v>2.3257790368271953</v>
      </c>
      <c r="K25" s="4">
        <v>2.7861189801699715</v>
      </c>
      <c r="L25" s="44">
        <v>0</v>
      </c>
      <c r="M25" s="4">
        <v>2.951841359773371</v>
      </c>
      <c r="N25" s="44">
        <v>0</v>
      </c>
      <c r="O25" s="44">
        <v>0</v>
      </c>
      <c r="P25" s="44">
        <v>0</v>
      </c>
      <c r="Q25" s="44">
        <v>0</v>
      </c>
      <c r="R25" s="4">
        <v>2.5694050991501416</v>
      </c>
      <c r="S25" s="4">
        <v>2.1458923512747874</v>
      </c>
      <c r="T25" s="44">
        <v>0</v>
      </c>
      <c r="U25" s="4">
        <v>2.6572237960339944</v>
      </c>
      <c r="V25" s="44">
        <v>0</v>
      </c>
      <c r="W25" s="4">
        <v>2.5056657223796033</v>
      </c>
      <c r="X25" s="4">
        <v>2.7762039660056659</v>
      </c>
      <c r="Y25" s="4">
        <v>2.3271954674220963</v>
      </c>
      <c r="Z25" s="4">
        <v>2.0382436260623229</v>
      </c>
      <c r="AA25" s="4">
        <v>1.3371104815864023</v>
      </c>
      <c r="AB25" s="4">
        <v>1.7436260623229463</v>
      </c>
      <c r="AC25" s="6">
        <v>1.953257790368272</v>
      </c>
    </row>
    <row r="26" spans="1:30" x14ac:dyDescent="0.2">
      <c r="A26" s="9" t="s">
        <v>24</v>
      </c>
      <c r="B26" s="41">
        <v>313</v>
      </c>
      <c r="C26" s="13">
        <v>2.3103448275862069</v>
      </c>
      <c r="D26" s="4">
        <v>2.1275862068965519</v>
      </c>
      <c r="E26" s="4">
        <v>2.9758620689655171</v>
      </c>
      <c r="F26" s="4">
        <v>2.5310344827586206</v>
      </c>
      <c r="G26" s="45">
        <v>0</v>
      </c>
      <c r="H26" s="4">
        <v>2.9793103448275864</v>
      </c>
      <c r="I26" s="44">
        <v>0</v>
      </c>
      <c r="J26" s="4">
        <v>2.1275862068965519</v>
      </c>
      <c r="K26" s="4">
        <v>2.5896551724137931</v>
      </c>
      <c r="L26" s="44">
        <v>0</v>
      </c>
      <c r="M26" s="4">
        <v>2.9655172413793105</v>
      </c>
      <c r="N26" s="44">
        <v>0</v>
      </c>
      <c r="O26" s="44">
        <v>0</v>
      </c>
      <c r="P26" s="44">
        <v>0</v>
      </c>
      <c r="Q26" s="44">
        <v>0</v>
      </c>
      <c r="R26" s="4">
        <v>2.0758620689655172</v>
      </c>
      <c r="S26" s="4">
        <v>1.4965517241379311</v>
      </c>
      <c r="T26" s="44">
        <v>0</v>
      </c>
      <c r="U26" s="4">
        <v>2.0862068965517242</v>
      </c>
      <c r="V26" s="44">
        <v>0</v>
      </c>
      <c r="W26" s="4">
        <v>1.9413793103448276</v>
      </c>
      <c r="X26" s="4">
        <v>2.3827586206896552</v>
      </c>
      <c r="Y26" s="4">
        <v>1.8</v>
      </c>
      <c r="Z26" s="4">
        <v>1.5862068965517242</v>
      </c>
      <c r="AA26" s="4">
        <v>0.56896551724137934</v>
      </c>
      <c r="AB26" s="4">
        <v>1.103448275862069</v>
      </c>
      <c r="AC26" s="6">
        <v>1.4379310344827587</v>
      </c>
    </row>
    <row r="27" spans="1:30" x14ac:dyDescent="0.2">
      <c r="A27" s="9" t="s">
        <v>25</v>
      </c>
      <c r="B27" s="41">
        <v>320</v>
      </c>
      <c r="C27" s="13">
        <v>2.1218750000000002</v>
      </c>
      <c r="D27" s="4">
        <v>1.859375</v>
      </c>
      <c r="E27" s="4">
        <v>2.8656250000000001</v>
      </c>
      <c r="F27" s="4">
        <v>2.6937500000000001</v>
      </c>
      <c r="G27" s="45">
        <v>0</v>
      </c>
      <c r="H27" s="4">
        <v>2.9249999999999998</v>
      </c>
      <c r="I27" s="44">
        <v>0</v>
      </c>
      <c r="J27" s="4">
        <v>1.859375</v>
      </c>
      <c r="K27" s="4">
        <v>2.71875</v>
      </c>
      <c r="L27" s="44">
        <v>0</v>
      </c>
      <c r="M27" s="4">
        <v>2.921875</v>
      </c>
      <c r="N27" s="44">
        <v>0</v>
      </c>
      <c r="O27" s="44">
        <v>0</v>
      </c>
      <c r="P27" s="44">
        <v>0</v>
      </c>
      <c r="Q27" s="44">
        <v>0</v>
      </c>
      <c r="R27" s="4">
        <v>2.328125</v>
      </c>
      <c r="S27" s="4">
        <v>1.7250000000000001</v>
      </c>
      <c r="T27" s="44">
        <v>0</v>
      </c>
      <c r="U27" s="4">
        <v>2.5718749999999999</v>
      </c>
      <c r="V27" s="44">
        <v>0</v>
      </c>
      <c r="W27" s="4">
        <v>2.4874999999999998</v>
      </c>
      <c r="X27" s="4">
        <v>2.6437499999999998</v>
      </c>
      <c r="Y27" s="4">
        <v>1.9281250000000001</v>
      </c>
      <c r="Z27" s="4">
        <v>2.0687500000000001</v>
      </c>
      <c r="AA27" s="4">
        <v>0.75</v>
      </c>
      <c r="AB27" s="4">
        <v>1.578125</v>
      </c>
      <c r="AC27" s="6">
        <v>1.8656250000000001</v>
      </c>
    </row>
    <row r="28" spans="1:30" x14ac:dyDescent="0.2">
      <c r="A28" s="9" t="s">
        <v>26</v>
      </c>
      <c r="B28" s="41">
        <v>556</v>
      </c>
      <c r="C28" s="13">
        <v>2.0040241448692151</v>
      </c>
      <c r="D28" s="4">
        <v>2.3340040241448694</v>
      </c>
      <c r="E28" s="4">
        <v>2.9134808853118712</v>
      </c>
      <c r="F28" s="4">
        <v>2.7283702213279679</v>
      </c>
      <c r="G28" s="45">
        <v>0</v>
      </c>
      <c r="H28" s="4">
        <v>2.9637826961770624</v>
      </c>
      <c r="I28" s="44">
        <v>0</v>
      </c>
      <c r="J28" s="4">
        <v>2.3340040241448694</v>
      </c>
      <c r="K28" s="4">
        <v>2.6378269617706236</v>
      </c>
      <c r="L28" s="44">
        <v>0</v>
      </c>
      <c r="M28" s="4">
        <v>2.9517102615694166</v>
      </c>
      <c r="N28" s="44">
        <v>0</v>
      </c>
      <c r="O28" s="44">
        <v>0</v>
      </c>
      <c r="P28" s="44">
        <v>0</v>
      </c>
      <c r="Q28" s="44">
        <v>0</v>
      </c>
      <c r="R28" s="4">
        <v>2.3641851106639837</v>
      </c>
      <c r="S28" s="4">
        <v>1.8933601609657948</v>
      </c>
      <c r="T28" s="44">
        <v>0</v>
      </c>
      <c r="U28" s="4">
        <v>2.3621730382293764</v>
      </c>
      <c r="V28" s="44">
        <v>0</v>
      </c>
      <c r="W28" s="4">
        <v>2.1569416498993963</v>
      </c>
      <c r="X28" s="4">
        <v>2.5754527162977867</v>
      </c>
      <c r="Y28" s="4">
        <v>2.1851106639839033</v>
      </c>
      <c r="Z28" s="4">
        <v>1.9275653923541247</v>
      </c>
      <c r="AA28" s="4">
        <v>1</v>
      </c>
      <c r="AB28" s="4">
        <v>1.619718309859155</v>
      </c>
      <c r="AC28" s="6">
        <v>1.8370221327967806</v>
      </c>
    </row>
    <row r="29" spans="1:30" x14ac:dyDescent="0.2">
      <c r="A29" s="9" t="s">
        <v>27</v>
      </c>
      <c r="B29" s="41">
        <v>701</v>
      </c>
      <c r="C29" s="13">
        <v>2.3196347031963471</v>
      </c>
      <c r="D29" s="4">
        <v>2.0624048706240488</v>
      </c>
      <c r="E29" s="4">
        <v>2.9345509893455097</v>
      </c>
      <c r="F29" s="4">
        <v>2.6757990867579911</v>
      </c>
      <c r="G29" s="45">
        <v>0</v>
      </c>
      <c r="H29" s="4">
        <v>2.9863013698630136</v>
      </c>
      <c r="I29" s="44">
        <v>0</v>
      </c>
      <c r="J29" s="4">
        <v>2.0624048706240488</v>
      </c>
      <c r="K29" s="4">
        <v>2.8462709284627095</v>
      </c>
      <c r="L29" s="44">
        <v>0</v>
      </c>
      <c r="M29" s="4">
        <v>2.9771689497716896</v>
      </c>
      <c r="N29" s="44">
        <v>0</v>
      </c>
      <c r="O29" s="44">
        <v>0</v>
      </c>
      <c r="P29" s="44">
        <v>0</v>
      </c>
      <c r="Q29" s="44">
        <v>0</v>
      </c>
      <c r="R29" s="4">
        <v>2.4368340943683409</v>
      </c>
      <c r="S29" s="4">
        <v>1.908675799086758</v>
      </c>
      <c r="T29" s="44">
        <v>0</v>
      </c>
      <c r="U29" s="4">
        <v>2.6864535768645359</v>
      </c>
      <c r="V29" s="44">
        <v>0</v>
      </c>
      <c r="W29" s="4">
        <v>2.4824961948249618</v>
      </c>
      <c r="X29" s="4">
        <v>2.6971080669710807</v>
      </c>
      <c r="Y29" s="4">
        <v>2.2800608828006088</v>
      </c>
      <c r="Z29" s="4">
        <v>1.8675799086757991</v>
      </c>
      <c r="AA29" s="4">
        <v>1.1963470319634704</v>
      </c>
      <c r="AB29" s="4">
        <v>1.69558599695586</v>
      </c>
      <c r="AC29" s="6">
        <v>1.9223744292237444</v>
      </c>
    </row>
    <row r="30" spans="1:30" ht="15.75" thickBot="1" x14ac:dyDescent="0.25">
      <c r="A30" s="10" t="s">
        <v>28</v>
      </c>
      <c r="B30" s="42">
        <v>1282</v>
      </c>
      <c r="C30" s="15">
        <v>2.2227979274611398</v>
      </c>
      <c r="D30" s="7">
        <v>2.006908462867012</v>
      </c>
      <c r="E30" s="7">
        <v>2.8635578583765113</v>
      </c>
      <c r="F30" s="7">
        <v>2.5198618307426597</v>
      </c>
      <c r="G30" s="47">
        <v>0</v>
      </c>
      <c r="H30" s="7">
        <v>2.9300518134715028</v>
      </c>
      <c r="I30" s="44">
        <v>0</v>
      </c>
      <c r="J30" s="7">
        <v>2.006908462867012</v>
      </c>
      <c r="K30" s="7">
        <v>2.6036269430051813</v>
      </c>
      <c r="L30" s="44">
        <v>0</v>
      </c>
      <c r="M30" s="7">
        <v>2.9335060449050085</v>
      </c>
      <c r="N30" s="44">
        <v>0</v>
      </c>
      <c r="O30" s="44">
        <v>0</v>
      </c>
      <c r="P30" s="44">
        <v>0</v>
      </c>
      <c r="Q30" s="44">
        <v>0</v>
      </c>
      <c r="R30" s="7">
        <v>2.2823834196891193</v>
      </c>
      <c r="S30" s="7">
        <v>1.7970639032815199</v>
      </c>
      <c r="T30" s="44">
        <v>0</v>
      </c>
      <c r="U30" s="7">
        <v>2.2461139896373057</v>
      </c>
      <c r="V30" s="44">
        <v>0</v>
      </c>
      <c r="W30" s="7">
        <v>2.0397236614853194</v>
      </c>
      <c r="X30" s="7">
        <v>2.4887737478411052</v>
      </c>
      <c r="Y30" s="7">
        <v>2</v>
      </c>
      <c r="Z30" s="7">
        <v>1.8359240069084628</v>
      </c>
      <c r="AA30" s="7">
        <v>0.94732297063903281</v>
      </c>
      <c r="AB30" s="7">
        <v>1.5518134715025906</v>
      </c>
      <c r="AC30" s="8">
        <v>1.7875647668393781</v>
      </c>
    </row>
    <row r="31" spans="1:30" x14ac:dyDescent="0.2">
      <c r="A31" s="27"/>
    </row>
    <row r="32" spans="1:30" ht="15.75" x14ac:dyDescent="0.25">
      <c r="A32" s="52"/>
      <c r="B32" s="55" t="s">
        <v>64</v>
      </c>
      <c r="C32" s="54"/>
      <c r="D32" s="54"/>
      <c r="E32" s="54"/>
      <c r="F32" s="54"/>
      <c r="G32" s="54"/>
      <c r="H32" s="53"/>
      <c r="I32" s="53"/>
      <c r="J32" s="53"/>
    </row>
    <row r="33" spans="1:29" ht="15.75" thickBot="1" x14ac:dyDescent="0.25">
      <c r="B33" s="53"/>
    </row>
    <row r="34" spans="1:29" s="23" customFormat="1" ht="15.75" thickBot="1" x14ac:dyDescent="0.25">
      <c r="A34" s="60" t="s">
        <v>61</v>
      </c>
      <c r="B34" s="43">
        <f>SUM(B2:B30)</f>
        <v>15145</v>
      </c>
      <c r="C34" s="56">
        <f>SUMPRODUCT(C2:C30,$B$2:$B$30)/$B$34</f>
        <v>2.177024828501382</v>
      </c>
      <c r="D34" s="57">
        <f>SUMPRODUCT(D2:D30,$B$2:$B$30)/$B$34</f>
        <v>2.1383167288093734</v>
      </c>
      <c r="E34" s="57">
        <f>SUMPRODUCT(E2:E30,$B$2:$B$30)/$B$34</f>
        <v>2.8385016766944569</v>
      </c>
      <c r="F34" s="57">
        <f>SUMPRODUCT(F2:F30,$B$2:$B$30)/$B$34</f>
        <v>2.5797773948704257</v>
      </c>
      <c r="G34" s="58"/>
      <c r="H34" s="57">
        <f>SUMPRODUCT(H2:H30,$B$2:$B$30)/$B$34</f>
        <v>2.8761762770684896</v>
      </c>
      <c r="I34" s="58"/>
      <c r="J34" s="57">
        <f>SUMPRODUCT(J2:J30,$B$2:$B$30)/$B$34</f>
        <v>2.1383167288093734</v>
      </c>
      <c r="K34" s="57">
        <f>SUMPRODUCT(K2:K30,$B$2:$B$30)/$B$34</f>
        <v>2.6213238434503974</v>
      </c>
      <c r="L34" s="58"/>
      <c r="M34" s="57">
        <f>SUMPRODUCT(M2:M30,$B$2:$B$30)/$B$34</f>
        <v>2.8711632277623025</v>
      </c>
      <c r="N34" s="58"/>
      <c r="O34" s="58"/>
      <c r="P34" s="58"/>
      <c r="Q34" s="58"/>
      <c r="R34" s="57">
        <f>SUMPRODUCT(R2:R30,$B$2:$B$30)/$B$34</f>
        <v>2.3355293205767165</v>
      </c>
      <c r="S34" s="57">
        <f>SUMPRODUCT(S2:S30,$B$2:$B$30)/$B$34</f>
        <v>1.8541748316774322</v>
      </c>
      <c r="T34" s="58"/>
      <c r="U34" s="57">
        <f>SUMPRODUCT(U2:U30,$B$2:$B$30)/$B$34</f>
        <v>2.3694236898272529</v>
      </c>
      <c r="V34" s="58"/>
      <c r="W34" s="57">
        <f t="shared" ref="W34:AC34" si="0">SUMPRODUCT(W2:W30,$B$2:$B$30)/$B$34</f>
        <v>2.2086192449035105</v>
      </c>
      <c r="X34" s="57">
        <f t="shared" si="0"/>
        <v>2.5635946371253726</v>
      </c>
      <c r="Y34" s="57">
        <f t="shared" si="0"/>
        <v>2.0823495309304136</v>
      </c>
      <c r="Z34" s="57">
        <f t="shared" si="0"/>
        <v>1.7978045922503334</v>
      </c>
      <c r="AA34" s="57">
        <f t="shared" si="0"/>
        <v>1.0242338770265065</v>
      </c>
      <c r="AB34" s="57">
        <f t="shared" si="0"/>
        <v>1.5396527844774539</v>
      </c>
      <c r="AC34" s="59">
        <f t="shared" si="0"/>
        <v>1.7929041841512232</v>
      </c>
    </row>
    <row r="70" spans="1:29" ht="15.75" thickBot="1" x14ac:dyDescent="0.25">
      <c r="A70" s="29" t="s">
        <v>60</v>
      </c>
      <c r="B70" s="41"/>
      <c r="C70" s="14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5"/>
    </row>
    <row r="71" spans="1:29" ht="15.75" thickBot="1" x14ac:dyDescent="0.25">
      <c r="A71" s="9" t="s">
        <v>21</v>
      </c>
      <c r="B71" s="41">
        <v>33</v>
      </c>
      <c r="C71" s="61">
        <v>0</v>
      </c>
      <c r="D71" s="61">
        <v>0</v>
      </c>
      <c r="E71" s="4">
        <v>2.4242424242424243</v>
      </c>
      <c r="F71" s="4">
        <v>2.6666666666666665</v>
      </c>
      <c r="G71" s="4">
        <v>0.24242424242424243</v>
      </c>
      <c r="H71" s="4">
        <v>1.7272727272727273</v>
      </c>
      <c r="I71" s="4">
        <v>1.5757575757575757</v>
      </c>
      <c r="J71" s="4">
        <v>1.696969696969697</v>
      </c>
      <c r="K71" s="4">
        <v>1.6666666666666667</v>
      </c>
      <c r="L71" s="4">
        <v>1.0303030303030303</v>
      </c>
      <c r="M71" s="4">
        <v>1.696969696969697</v>
      </c>
      <c r="N71" s="4">
        <v>1.8181818181818181</v>
      </c>
      <c r="O71" s="4">
        <v>1.696969696969697</v>
      </c>
      <c r="P71" s="4">
        <v>1.5757575757575757</v>
      </c>
      <c r="Q71" s="4">
        <v>1.1818181818181819</v>
      </c>
      <c r="R71" s="4">
        <v>1.0606060606060606</v>
      </c>
      <c r="S71" s="4">
        <v>1.303030303030303</v>
      </c>
      <c r="T71" s="4">
        <v>2</v>
      </c>
      <c r="U71" s="4">
        <v>1.696969696969697</v>
      </c>
      <c r="V71" s="4">
        <v>0.84848484848484851</v>
      </c>
      <c r="W71" s="4">
        <v>1.7575757575757576</v>
      </c>
      <c r="X71" s="4">
        <v>1.4242424242424243</v>
      </c>
      <c r="Y71" s="4">
        <v>1.9090909090909092</v>
      </c>
      <c r="Z71" s="4">
        <v>0.33333333333333331</v>
      </c>
      <c r="AA71" s="4">
        <v>2.1212121212121211</v>
      </c>
      <c r="AB71" s="4">
        <v>1.2121212121212122</v>
      </c>
      <c r="AC71" s="6">
        <v>1.2121212121212122</v>
      </c>
    </row>
  </sheetData>
  <pageMargins left="0.75" right="0.75" top="1" bottom="1" header="0.5" footer="0.5"/>
  <pageSetup paperSize="9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moyenne</vt:lpstr>
      <vt:lpstr>compétences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MEN</dc:creator>
  <cp:lastModifiedBy>MEN</cp:lastModifiedBy>
  <dcterms:created xsi:type="dcterms:W3CDTF">2013-07-22T07:14:51Z</dcterms:created>
  <dcterms:modified xsi:type="dcterms:W3CDTF">2013-11-19T06:07:29Z</dcterms:modified>
</cp:coreProperties>
</file>