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735" windowHeight="889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27" i="1"/>
  <c r="D26" l="1"/>
  <c r="F26" s="1"/>
  <c r="E26" s="1"/>
  <c r="G26" s="1"/>
  <c r="D25"/>
  <c r="F25" s="1"/>
  <c r="E25" s="1"/>
  <c r="G25" s="1"/>
  <c r="D24"/>
  <c r="F24" s="1"/>
  <c r="E24" s="1"/>
  <c r="G24" s="1"/>
  <c r="D23"/>
  <c r="F23" s="1"/>
  <c r="E23" s="1"/>
  <c r="G23" s="1"/>
  <c r="D22"/>
  <c r="F22" s="1"/>
  <c r="E22" s="1"/>
  <c r="G22" s="1"/>
  <c r="D21"/>
  <c r="F21" s="1"/>
  <c r="E21" s="1"/>
  <c r="G21" s="1"/>
  <c r="D20"/>
  <c r="F20" s="1"/>
  <c r="E20" s="1"/>
  <c r="G20" s="1"/>
  <c r="D19"/>
  <c r="F19" s="1"/>
  <c r="E19" s="1"/>
  <c r="G19" s="1"/>
  <c r="D18"/>
  <c r="F18" s="1"/>
  <c r="E18" s="1"/>
  <c r="G18" s="1"/>
  <c r="D17"/>
  <c r="F17" s="1"/>
  <c r="E17" s="1"/>
  <c r="G17" s="1"/>
  <c r="D16"/>
  <c r="F16" s="1"/>
  <c r="E16" s="1"/>
  <c r="G16" s="1"/>
  <c r="D15"/>
  <c r="F15" s="1"/>
  <c r="E15" s="1"/>
  <c r="G15" s="1"/>
  <c r="D14"/>
  <c r="F14" s="1"/>
  <c r="E14" s="1"/>
  <c r="G14" s="1"/>
  <c r="D13"/>
  <c r="F13" s="1"/>
  <c r="E13" s="1"/>
  <c r="G13" s="1"/>
  <c r="D12"/>
  <c r="F12" s="1"/>
  <c r="E12" s="1"/>
  <c r="G12" s="1"/>
  <c r="D11"/>
  <c r="F11" s="1"/>
  <c r="E11" s="1"/>
  <c r="G11" s="1"/>
  <c r="D10"/>
  <c r="F10" s="1"/>
  <c r="E10" s="1"/>
  <c r="G10" s="1"/>
  <c r="D9"/>
  <c r="F9" s="1"/>
  <c r="E9" s="1"/>
  <c r="G9" s="1"/>
  <c r="D8"/>
  <c r="F8" s="1"/>
  <c r="E8" s="1"/>
  <c r="G8" s="1"/>
  <c r="D7"/>
  <c r="F7" s="1"/>
  <c r="E7" s="1"/>
  <c r="G7" s="1"/>
  <c r="D6"/>
  <c r="F6" s="1"/>
  <c r="E6" s="1"/>
  <c r="G6" s="1"/>
  <c r="D5"/>
  <c r="F5" s="1"/>
  <c r="E5" s="1"/>
  <c r="G5" s="1"/>
  <c r="D4"/>
  <c r="F4" s="1"/>
  <c r="E4" s="1"/>
  <c r="G4" s="1"/>
  <c r="D3"/>
  <c r="F3" s="1"/>
  <c r="E3" s="1"/>
  <c r="G3" s="1"/>
  <c r="D2"/>
  <c r="F2" s="1"/>
  <c r="E2" s="1"/>
  <c r="G2" s="1"/>
</calcChain>
</file>

<file path=xl/sharedStrings.xml><?xml version="1.0" encoding="utf-8"?>
<sst xmlns="http://schemas.openxmlformats.org/spreadsheetml/2006/main" count="7" uniqueCount="7">
  <si>
    <t>Date - Heure</t>
  </si>
  <si>
    <t>Température</t>
  </si>
  <si>
    <t>Humidité</t>
  </si>
  <si>
    <t>Puissance thermique</t>
  </si>
  <si>
    <t>Kwh produit</t>
  </si>
  <si>
    <t>Temps en h</t>
  </si>
  <si>
    <t>Temps min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</si>
</sst>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DDDDD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2" fontId="0" fillId="0" borderId="0" xfId="0" applyNumberFormat="1"/>
    <xf numFmtId="22" fontId="2" fillId="3" borderId="0" xfId="0" applyNumberFormat="1" applyFont="1" applyFill="1" applyAlignment="1">
      <alignment wrapText="1"/>
    </xf>
    <xf numFmtId="2" fontId="2" fillId="3" borderId="0" xfId="0" applyNumberFormat="1" applyFont="1" applyFill="1" applyAlignment="1">
      <alignment wrapText="1"/>
    </xf>
    <xf numFmtId="10" fontId="2" fillId="3" borderId="0" xfId="0" applyNumberFormat="1" applyFont="1" applyFill="1" applyAlignment="1">
      <alignment wrapText="1"/>
    </xf>
    <xf numFmtId="22" fontId="2" fillId="4" borderId="0" xfId="0" applyNumberFormat="1" applyFont="1" applyFill="1" applyAlignment="1">
      <alignment wrapText="1"/>
    </xf>
    <xf numFmtId="2" fontId="2" fillId="4" borderId="0" xfId="0" applyNumberFormat="1" applyFont="1" applyFill="1" applyAlignment="1">
      <alignment wrapText="1"/>
    </xf>
    <xf numFmtId="10" fontId="2" fillId="4" borderId="0" xfId="0" applyNumberFormat="1" applyFont="1" applyFill="1" applyAlignment="1">
      <alignment wrapText="1"/>
    </xf>
    <xf numFmtId="9" fontId="2" fillId="4" borderId="0" xfId="0" applyNumberFormat="1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2" workbookViewId="0">
      <selection activeCell="G28" sqref="G28"/>
    </sheetView>
  </sheetViews>
  <sheetFormatPr baseColWidth="10" defaultRowHeight="15"/>
  <cols>
    <col min="1" max="1" width="18.85546875" customWidth="1"/>
    <col min="2" max="2" width="12.85546875" customWidth="1"/>
    <col min="4" max="4" width="22.140625" customWidth="1"/>
    <col min="5" max="5" width="10.7109375" customWidth="1"/>
  </cols>
  <sheetData>
    <row r="1" spans="1:7" ht="30">
      <c r="A1" s="1" t="s">
        <v>0</v>
      </c>
      <c r="B1" s="2" t="s">
        <v>1</v>
      </c>
      <c r="C1" s="1" t="s">
        <v>2</v>
      </c>
      <c r="D1" s="3" t="s">
        <v>3</v>
      </c>
      <c r="E1" s="3" t="s">
        <v>6</v>
      </c>
      <c r="F1" s="3" t="s">
        <v>5</v>
      </c>
      <c r="G1" s="3" t="s">
        <v>4</v>
      </c>
    </row>
    <row r="2" spans="1:7">
      <c r="A2" s="4">
        <v>40187</v>
      </c>
      <c r="B2" s="5">
        <v>-6.1</v>
      </c>
      <c r="C2" s="6">
        <v>0.94799999999999995</v>
      </c>
      <c r="D2" s="3">
        <f t="shared" ref="D2:D26" si="0">((0.349 *(20-B2)*230.75)+((0.34*(105+0.6*169.05)*(20-B2)*(1-0.92))))/(1000*0.92)</f>
        <v>2.4439428919565218</v>
      </c>
      <c r="E2" s="3">
        <f t="shared" ref="E2:E26" si="1">34.83*F2</f>
        <v>25.485787702648398</v>
      </c>
      <c r="F2" s="3">
        <f t="shared" ref="F2:F26" si="2">D2/3.34</f>
        <v>0.73171942872949758</v>
      </c>
      <c r="G2" s="3">
        <f>E2/60*0.561</f>
        <v>0.23829211501976255</v>
      </c>
    </row>
    <row r="3" spans="1:7">
      <c r="A3" s="7">
        <v>40186.958333333336</v>
      </c>
      <c r="B3" s="8">
        <v>-6.1</v>
      </c>
      <c r="C3" s="9">
        <v>0.96199999999999997</v>
      </c>
      <c r="D3" s="3">
        <f t="shared" si="0"/>
        <v>2.4439428919565218</v>
      </c>
      <c r="E3" s="3">
        <f t="shared" si="1"/>
        <v>25.485787702648398</v>
      </c>
      <c r="F3" s="3">
        <f t="shared" si="2"/>
        <v>0.73171942872949758</v>
      </c>
      <c r="G3" s="3">
        <f>E3/60*0.561</f>
        <v>0.23829211501976255</v>
      </c>
    </row>
    <row r="4" spans="1:7">
      <c r="A4" s="4">
        <v>40186.916666666664</v>
      </c>
      <c r="B4" s="5">
        <v>-5.8</v>
      </c>
      <c r="C4" s="6">
        <v>0.89800000000000002</v>
      </c>
      <c r="D4" s="3">
        <f t="shared" si="0"/>
        <v>2.415851594347826</v>
      </c>
      <c r="E4" s="3">
        <f t="shared" si="1"/>
        <v>25.192847614112207</v>
      </c>
      <c r="F4" s="3">
        <f t="shared" si="2"/>
        <v>0.72330886058318145</v>
      </c>
      <c r="G4" s="3">
        <f>E4/60*0.561</f>
        <v>0.23555312519194918</v>
      </c>
    </row>
    <row r="5" spans="1:7">
      <c r="A5" s="7">
        <v>40186.875</v>
      </c>
      <c r="B5" s="8">
        <v>-5.8</v>
      </c>
      <c r="C5" s="9">
        <v>0.89800000000000002</v>
      </c>
      <c r="D5" s="3">
        <f t="shared" si="0"/>
        <v>2.415851594347826</v>
      </c>
      <c r="E5" s="3">
        <f t="shared" si="1"/>
        <v>25.192847614112207</v>
      </c>
      <c r="F5" s="3">
        <f t="shared" si="2"/>
        <v>0.72330886058318145</v>
      </c>
      <c r="G5" s="3">
        <f>E5/60*0.561</f>
        <v>0.23555312519194918</v>
      </c>
    </row>
    <row r="6" spans="1:7">
      <c r="A6" s="4">
        <v>40186.833333333336</v>
      </c>
      <c r="B6" s="5">
        <v>-5.6</v>
      </c>
      <c r="C6" s="6">
        <v>0.878</v>
      </c>
      <c r="D6" s="3">
        <f t="shared" si="0"/>
        <v>2.3971240626086954</v>
      </c>
      <c r="E6" s="3">
        <f t="shared" si="1"/>
        <v>24.997554221754747</v>
      </c>
      <c r="F6" s="3">
        <f t="shared" si="2"/>
        <v>0.71770181515230402</v>
      </c>
      <c r="G6" s="3">
        <f>E6/60*0.561</f>
        <v>0.23372713197340692</v>
      </c>
    </row>
    <row r="7" spans="1:7">
      <c r="A7" s="7">
        <v>40186.791666666664</v>
      </c>
      <c r="B7" s="8">
        <v>-5.4</v>
      </c>
      <c r="C7" s="9">
        <v>0.85799999999999998</v>
      </c>
      <c r="D7" s="3">
        <f t="shared" si="0"/>
        <v>2.3783965308695652</v>
      </c>
      <c r="E7" s="3">
        <f t="shared" si="1"/>
        <v>24.802260829397291</v>
      </c>
      <c r="F7" s="3">
        <f t="shared" si="2"/>
        <v>0.71209476972142671</v>
      </c>
      <c r="G7" s="3">
        <f>E7/60*0.561</f>
        <v>0.23190113875486468</v>
      </c>
    </row>
    <row r="8" spans="1:7">
      <c r="A8" s="4">
        <v>40186.75</v>
      </c>
      <c r="B8" s="5">
        <v>-5</v>
      </c>
      <c r="C8" s="6">
        <v>0.872</v>
      </c>
      <c r="D8" s="3">
        <f t="shared" si="0"/>
        <v>2.3409414673913043</v>
      </c>
      <c r="E8" s="3">
        <f t="shared" si="1"/>
        <v>24.411674044682375</v>
      </c>
      <c r="F8" s="3">
        <f t="shared" si="2"/>
        <v>0.70088067885967198</v>
      </c>
      <c r="G8" s="3">
        <f>E8/60*0.561</f>
        <v>0.22824915231778023</v>
      </c>
    </row>
    <row r="9" spans="1:7">
      <c r="A9" s="7">
        <v>40186.708333333336</v>
      </c>
      <c r="B9" s="8">
        <v>-4.7</v>
      </c>
      <c r="C9" s="9">
        <v>0.872</v>
      </c>
      <c r="D9" s="3">
        <f t="shared" si="0"/>
        <v>2.312850169782608</v>
      </c>
      <c r="E9" s="3">
        <f t="shared" si="1"/>
        <v>24.11873395614618</v>
      </c>
      <c r="F9" s="3">
        <f t="shared" si="2"/>
        <v>0.69247011071335574</v>
      </c>
      <c r="G9" s="3">
        <f>E9/60*0.561</f>
        <v>0.2255101624899668</v>
      </c>
    </row>
    <row r="10" spans="1:7">
      <c r="A10" s="4">
        <v>40186.666666666664</v>
      </c>
      <c r="B10" s="5">
        <v>-4.0999999999999996</v>
      </c>
      <c r="C10" s="6">
        <v>0.82699999999999996</v>
      </c>
      <c r="D10" s="3">
        <f t="shared" si="0"/>
        <v>2.2566675745652174</v>
      </c>
      <c r="E10" s="3">
        <f t="shared" si="1"/>
        <v>23.532853779073807</v>
      </c>
      <c r="F10" s="3">
        <f t="shared" si="2"/>
        <v>0.6756489744207238</v>
      </c>
      <c r="G10" s="3">
        <f>E10/60*0.561</f>
        <v>0.22003218283434015</v>
      </c>
    </row>
    <row r="11" spans="1:7">
      <c r="A11" s="7">
        <v>40186.625</v>
      </c>
      <c r="B11" s="8">
        <v>-3.5</v>
      </c>
      <c r="C11" s="10">
        <v>0.79</v>
      </c>
      <c r="D11" s="3">
        <f t="shared" si="0"/>
        <v>2.2004849793478258</v>
      </c>
      <c r="E11" s="3">
        <f t="shared" si="1"/>
        <v>22.946973602001432</v>
      </c>
      <c r="F11" s="3">
        <f t="shared" si="2"/>
        <v>0.65882783812809165</v>
      </c>
      <c r="G11" s="3">
        <f>E11/60*0.561</f>
        <v>0.2145542031787134</v>
      </c>
    </row>
    <row r="12" spans="1:7">
      <c r="A12" s="4">
        <v>40186.583333333336</v>
      </c>
      <c r="B12" s="5">
        <v>-2.9</v>
      </c>
      <c r="C12" s="6">
        <v>0.82199999999999995</v>
      </c>
      <c r="D12" s="3">
        <f t="shared" si="0"/>
        <v>2.1443023841304347</v>
      </c>
      <c r="E12" s="3">
        <f t="shared" si="1"/>
        <v>22.361093424929052</v>
      </c>
      <c r="F12" s="3">
        <f t="shared" si="2"/>
        <v>0.64200670183545949</v>
      </c>
      <c r="G12" s="3">
        <f>E12/60*0.561</f>
        <v>0.20907622352308666</v>
      </c>
    </row>
    <row r="13" spans="1:7">
      <c r="A13" s="7">
        <v>40186.541666666664</v>
      </c>
      <c r="B13" s="8">
        <v>-2.4</v>
      </c>
      <c r="C13" s="9">
        <v>0.79200000000000004</v>
      </c>
      <c r="D13" s="3">
        <f t="shared" si="0"/>
        <v>2.0974835547826083</v>
      </c>
      <c r="E13" s="3">
        <f t="shared" si="1"/>
        <v>21.872859944035401</v>
      </c>
      <c r="F13" s="3">
        <f t="shared" si="2"/>
        <v>0.62798908825826594</v>
      </c>
      <c r="G13" s="3">
        <f>E13/60*0.561</f>
        <v>0.204511240476731</v>
      </c>
    </row>
    <row r="14" spans="1:7">
      <c r="A14" s="4">
        <v>40186.5</v>
      </c>
      <c r="B14" s="5">
        <v>-1.6</v>
      </c>
      <c r="C14" s="6">
        <v>0.74099999999999999</v>
      </c>
      <c r="D14" s="3">
        <f t="shared" si="0"/>
        <v>2.022573427826087</v>
      </c>
      <c r="E14" s="3">
        <f t="shared" si="1"/>
        <v>21.091686374605572</v>
      </c>
      <c r="F14" s="3">
        <f t="shared" si="2"/>
        <v>0.60556090653475658</v>
      </c>
      <c r="G14" s="3">
        <f>E14/60*0.561</f>
        <v>0.19720726760256213</v>
      </c>
    </row>
    <row r="15" spans="1:7">
      <c r="A15" s="7">
        <v>40186.458333333336</v>
      </c>
      <c r="B15" s="8">
        <v>-1.8</v>
      </c>
      <c r="C15" s="9">
        <v>0.78100000000000003</v>
      </c>
      <c r="D15" s="3">
        <f t="shared" si="0"/>
        <v>2.0413009595652172</v>
      </c>
      <c r="E15" s="3">
        <f t="shared" si="1"/>
        <v>21.286979766963029</v>
      </c>
      <c r="F15" s="3">
        <f t="shared" si="2"/>
        <v>0.61116795196563389</v>
      </c>
      <c r="G15" s="3">
        <f>E15/60*0.561</f>
        <v>0.19903326082110434</v>
      </c>
    </row>
    <row r="16" spans="1:7">
      <c r="A16" s="4">
        <v>40186.416666666664</v>
      </c>
      <c r="B16" s="5">
        <v>-2.2999999999999998</v>
      </c>
      <c r="C16" s="6">
        <v>0.79200000000000004</v>
      </c>
      <c r="D16" s="3">
        <f t="shared" si="0"/>
        <v>2.0881197889130436</v>
      </c>
      <c r="E16" s="3">
        <f t="shared" si="1"/>
        <v>21.77521324785668</v>
      </c>
      <c r="F16" s="3">
        <f t="shared" si="2"/>
        <v>0.62518556554282745</v>
      </c>
      <c r="G16" s="3">
        <f>E16/60*0.561</f>
        <v>0.20359824386745998</v>
      </c>
    </row>
    <row r="17" spans="1:7">
      <c r="A17" s="7">
        <v>40186.375</v>
      </c>
      <c r="B17" s="8">
        <v>-1.3</v>
      </c>
      <c r="C17" s="9">
        <v>0.61699999999999999</v>
      </c>
      <c r="D17" s="3">
        <f t="shared" si="0"/>
        <v>1.9944821302173912</v>
      </c>
      <c r="E17" s="3">
        <f t="shared" si="1"/>
        <v>20.798746286069381</v>
      </c>
      <c r="F17" s="3">
        <f t="shared" si="2"/>
        <v>0.59715033838844045</v>
      </c>
      <c r="G17" s="3">
        <f>E17/60*0.561</f>
        <v>0.1944682777747487</v>
      </c>
    </row>
    <row r="18" spans="1:7">
      <c r="A18" s="4">
        <v>40186.333333333336</v>
      </c>
      <c r="B18" s="5">
        <v>-1.8</v>
      </c>
      <c r="C18" s="6">
        <v>0.74099999999999999</v>
      </c>
      <c r="D18" s="3">
        <f t="shared" si="0"/>
        <v>2.0413009595652172</v>
      </c>
      <c r="E18" s="3">
        <f t="shared" si="1"/>
        <v>21.286979766963029</v>
      </c>
      <c r="F18" s="3">
        <f t="shared" si="2"/>
        <v>0.61116795196563389</v>
      </c>
      <c r="G18" s="3">
        <f>E18/60*0.561</f>
        <v>0.19903326082110434</v>
      </c>
    </row>
    <row r="19" spans="1:7">
      <c r="A19" s="7">
        <v>40186.291666666664</v>
      </c>
      <c r="B19" s="8">
        <v>-1.7</v>
      </c>
      <c r="C19" s="9">
        <v>0.70799999999999996</v>
      </c>
      <c r="D19" s="3">
        <f t="shared" si="0"/>
        <v>2.0319371936956516</v>
      </c>
      <c r="E19" s="3">
        <f t="shared" si="1"/>
        <v>21.189333070784294</v>
      </c>
      <c r="F19" s="3">
        <f t="shared" si="2"/>
        <v>0.60836442925019507</v>
      </c>
      <c r="G19" s="3">
        <f>E19/60*0.561</f>
        <v>0.19812026421183318</v>
      </c>
    </row>
    <row r="20" spans="1:7">
      <c r="A20" s="4">
        <v>40186.25</v>
      </c>
      <c r="B20" s="5">
        <v>-2.5</v>
      </c>
      <c r="C20" s="6">
        <v>0.90100000000000002</v>
      </c>
      <c r="D20" s="3">
        <f t="shared" si="0"/>
        <v>2.1068473206521734</v>
      </c>
      <c r="E20" s="3">
        <f t="shared" si="1"/>
        <v>21.970506640214133</v>
      </c>
      <c r="F20" s="3">
        <f t="shared" si="2"/>
        <v>0.63079261097370465</v>
      </c>
      <c r="G20" s="3">
        <f>E20/60*0.561</f>
        <v>0.20542423708600216</v>
      </c>
    </row>
    <row r="21" spans="1:7">
      <c r="A21" s="7">
        <v>40186.208333333336</v>
      </c>
      <c r="B21" s="8">
        <v>-2.6</v>
      </c>
      <c r="C21" s="9">
        <v>0.92800000000000005</v>
      </c>
      <c r="D21" s="3">
        <f t="shared" si="0"/>
        <v>2.1162110865217394</v>
      </c>
      <c r="E21" s="3">
        <f t="shared" si="1"/>
        <v>22.068153336392871</v>
      </c>
      <c r="F21" s="3">
        <f t="shared" si="2"/>
        <v>0.63359613368914358</v>
      </c>
      <c r="G21" s="3">
        <f>E21/60*0.561</f>
        <v>0.20633723369527335</v>
      </c>
    </row>
    <row r="22" spans="1:7">
      <c r="A22" s="4">
        <v>40186.166666666664</v>
      </c>
      <c r="B22" s="5">
        <v>-2.6</v>
      </c>
      <c r="C22" s="6">
        <v>0.94899999999999995</v>
      </c>
      <c r="D22" s="3">
        <f t="shared" si="0"/>
        <v>2.1162110865217394</v>
      </c>
      <c r="E22" s="3">
        <f t="shared" si="1"/>
        <v>22.068153336392871</v>
      </c>
      <c r="F22" s="3">
        <f t="shared" si="2"/>
        <v>0.63359613368914358</v>
      </c>
      <c r="G22" s="3">
        <f>E22/60*0.561</f>
        <v>0.20633723369527335</v>
      </c>
    </row>
    <row r="23" spans="1:7">
      <c r="A23" s="7">
        <v>40186.125</v>
      </c>
      <c r="B23" s="8">
        <v>-2.7</v>
      </c>
      <c r="C23" s="9">
        <v>0.96299999999999997</v>
      </c>
      <c r="D23" s="3">
        <f t="shared" si="0"/>
        <v>2.1255748523913041</v>
      </c>
      <c r="E23" s="3">
        <f t="shared" si="1"/>
        <v>22.165800032571592</v>
      </c>
      <c r="F23" s="3">
        <f t="shared" si="2"/>
        <v>0.63639965640458207</v>
      </c>
      <c r="G23" s="3">
        <f>E23/60*0.561</f>
        <v>0.2072502303045444</v>
      </c>
    </row>
    <row r="24" spans="1:7">
      <c r="A24" s="4">
        <v>40186.083333333336</v>
      </c>
      <c r="B24" s="5">
        <v>-2.5</v>
      </c>
      <c r="C24" s="6">
        <v>0.95599999999999996</v>
      </c>
      <c r="D24" s="3">
        <f t="shared" si="0"/>
        <v>2.1068473206521734</v>
      </c>
      <c r="E24" s="3">
        <f t="shared" si="1"/>
        <v>21.970506640214133</v>
      </c>
      <c r="F24" s="3">
        <f t="shared" si="2"/>
        <v>0.63079261097370465</v>
      </c>
      <c r="G24" s="3">
        <f>E24/60*0.561</f>
        <v>0.20542423708600216</v>
      </c>
    </row>
    <row r="25" spans="1:7">
      <c r="A25" s="7">
        <v>40186.041666666664</v>
      </c>
      <c r="B25" s="8">
        <v>-2.2999999999999998</v>
      </c>
      <c r="C25" s="9">
        <v>0.97099999999999997</v>
      </c>
      <c r="D25" s="3">
        <f t="shared" si="0"/>
        <v>2.0881197889130436</v>
      </c>
      <c r="E25" s="3">
        <f t="shared" si="1"/>
        <v>21.77521324785668</v>
      </c>
      <c r="F25" s="3">
        <f t="shared" si="2"/>
        <v>0.62518556554282745</v>
      </c>
      <c r="G25" s="3">
        <f>E25/60*0.561</f>
        <v>0.20359824386745998</v>
      </c>
    </row>
    <row r="26" spans="1:7">
      <c r="A26" s="4">
        <v>40186</v>
      </c>
      <c r="B26" s="5">
        <v>-2.1</v>
      </c>
      <c r="C26" s="6">
        <v>0.97099999999999997</v>
      </c>
      <c r="D26" s="3">
        <f t="shared" si="0"/>
        <v>2.069392257173913</v>
      </c>
      <c r="E26" s="3">
        <f t="shared" si="1"/>
        <v>21.579919855499217</v>
      </c>
      <c r="F26" s="3">
        <f t="shared" si="2"/>
        <v>0.61957852011195003</v>
      </c>
      <c r="G26" s="3">
        <f>E26/60*0.561</f>
        <v>0.20177225064891768</v>
      </c>
    </row>
    <row r="27" spans="1:7">
      <c r="G27" s="3">
        <f>SUM(G2:G26)</f>
        <v>5.342856157454599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Domotique</dc:creator>
  <cp:lastModifiedBy> Domotique</cp:lastModifiedBy>
  <dcterms:created xsi:type="dcterms:W3CDTF">2011-03-28T14:05:29Z</dcterms:created>
  <dcterms:modified xsi:type="dcterms:W3CDTF">2011-03-28T14:20:48Z</dcterms:modified>
</cp:coreProperties>
</file>