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CCF U 43 2016\dossier étudiants\"/>
    </mc:Choice>
  </mc:AlternateContent>
  <bookViews>
    <workbookView xWindow="0" yWindow="0" windowWidth="23040" windowHeight="9168"/>
  </bookViews>
  <sheets>
    <sheet name="cuirs" sheetId="3" r:id="rId1"/>
    <sheet name="renforts" sheetId="2" r:id="rId2"/>
  </sheets>
  <externalReferences>
    <externalReference r:id="rId3"/>
  </externalReferences>
  <definedNames>
    <definedName name="_xlnm._FilterDatabase" localSheetId="0" hidden="1">cuirs!$A$7:$H$82</definedName>
    <definedName name="_xlnm._FilterDatabase" localSheetId="1" hidden="1">renforts!$A$3:$G$63</definedName>
    <definedName name="_xlnm.Print_Titles" localSheetId="0">cuirs!$7:$7</definedName>
    <definedName name="MAT">cuirs!$A$7:$H$87</definedName>
    <definedName name="MOD">[1]MODELES!$A$7:$E$51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3" l="1"/>
  <c r="H76" i="3" s="1"/>
  <c r="G77" i="3"/>
  <c r="H77" i="3" s="1"/>
  <c r="G78" i="3"/>
  <c r="H78" i="3" s="1"/>
  <c r="G79" i="3"/>
  <c r="H79" i="3" s="1"/>
  <c r="G80" i="3"/>
  <c r="H80" i="3" s="1"/>
  <c r="G81" i="3"/>
  <c r="H81" i="3" s="1"/>
  <c r="G82" i="3"/>
  <c r="H82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 s="1"/>
  <c r="G69" i="3"/>
  <c r="H69" i="3" s="1"/>
  <c r="G68" i="3" l="1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</calcChain>
</file>

<file path=xl/comments1.xml><?xml version="1.0" encoding="utf-8"?>
<comments xmlns="http://schemas.openxmlformats.org/spreadsheetml/2006/main">
  <authors>
    <author>dominique DUC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La méthode proposée est liée au coefficient de perte à appliquer aux surfaces mesurées.</t>
        </r>
      </text>
    </comment>
  </commentList>
</comments>
</file>

<file path=xl/sharedStrings.xml><?xml version="1.0" encoding="utf-8"?>
<sst xmlns="http://schemas.openxmlformats.org/spreadsheetml/2006/main" count="307" uniqueCount="156">
  <si>
    <t>Codes</t>
  </si>
  <si>
    <t>DESIGNATIONS</t>
  </si>
  <si>
    <t>Familles</t>
  </si>
  <si>
    <t>Unité</t>
  </si>
  <si>
    <t>Prix unitaire HT (€uros)</t>
  </si>
  <si>
    <t>DM²</t>
  </si>
  <si>
    <t>GLISSOIRE AQUILINE BEIGE 07</t>
  </si>
  <si>
    <t>RENFORTS</t>
  </si>
  <si>
    <t xml:space="preserve">FINETTE 174P </t>
  </si>
  <si>
    <t>GUTTA 6181  E RHENOFLEX</t>
  </si>
  <si>
    <t>GUTTA 1314 P</t>
  </si>
  <si>
    <t>TOILE GALBAGE ATC 60 AQUILINE</t>
  </si>
  <si>
    <t>MOUSSE ADHESIVE 1 FACE 4 MM</t>
  </si>
  <si>
    <t>FOAM BACK REF 703 3 MM</t>
  </si>
  <si>
    <t>GUTTA 1099 THTT</t>
  </si>
  <si>
    <t>GUTTA CRISPIN</t>
  </si>
  <si>
    <t>BOUT DUR</t>
  </si>
  <si>
    <t>THERMO INSERE TIGE BASSE</t>
  </si>
  <si>
    <t>CONTREFORT</t>
  </si>
  <si>
    <t>THERMO  FLOCKE T BASSE</t>
  </si>
  <si>
    <t>Contrefort RX 5045  plaque de 1m x 1,5 m</t>
  </si>
  <si>
    <t>Bout Sprintoflex  V55 P plaque de 1x1,5 m</t>
  </si>
  <si>
    <t>KP</t>
  </si>
  <si>
    <t>RE100</t>
  </si>
  <si>
    <t>RE101</t>
  </si>
  <si>
    <t>RE102</t>
  </si>
  <si>
    <t>RE103</t>
  </si>
  <si>
    <t>RE104</t>
  </si>
  <si>
    <t>RE105</t>
  </si>
  <si>
    <t>RE106</t>
  </si>
  <si>
    <t>RE107</t>
  </si>
  <si>
    <t>RE108</t>
  </si>
  <si>
    <t>RE109</t>
  </si>
  <si>
    <t>RE110</t>
  </si>
  <si>
    <t>RE111</t>
  </si>
  <si>
    <t>RE112</t>
  </si>
  <si>
    <t>méthode de mesure des surfaces</t>
  </si>
  <si>
    <t>plus petit parallélogramme</t>
  </si>
  <si>
    <t>placement</t>
  </si>
  <si>
    <t>Coefficients de perte</t>
  </si>
  <si>
    <t>DESIGNATIONS matières</t>
  </si>
  <si>
    <t>Bases de données  matières homogènes</t>
  </si>
  <si>
    <t>Code Peau</t>
  </si>
  <si>
    <t>COULEURS</t>
  </si>
  <si>
    <t>SPe</t>
  </si>
  <si>
    <t>Prix m²</t>
  </si>
  <si>
    <t>Prix dm²</t>
  </si>
  <si>
    <t>Prix SQ FT</t>
  </si>
  <si>
    <t>A01</t>
  </si>
  <si>
    <t>NOIR</t>
  </si>
  <si>
    <t>A02</t>
  </si>
  <si>
    <t>BLANC</t>
  </si>
  <si>
    <t>A03</t>
  </si>
  <si>
    <t>NAVY</t>
  </si>
  <si>
    <t>A04</t>
  </si>
  <si>
    <t>TORO</t>
  </si>
  <si>
    <t>A05</t>
  </si>
  <si>
    <t>ATOLL</t>
  </si>
  <si>
    <t>A06</t>
  </si>
  <si>
    <t>MANGUE</t>
  </si>
  <si>
    <t>A07</t>
  </si>
  <si>
    <t>SOLEIL</t>
  </si>
  <si>
    <t>A08</t>
  </si>
  <si>
    <t>JADE</t>
  </si>
  <si>
    <t>A09</t>
  </si>
  <si>
    <t>CORAIL</t>
  </si>
  <si>
    <t>A10</t>
  </si>
  <si>
    <t>RAISIN</t>
  </si>
  <si>
    <t>A11</t>
  </si>
  <si>
    <t>France</t>
  </si>
  <si>
    <t>A12</t>
  </si>
  <si>
    <t>FUSCHIA</t>
  </si>
  <si>
    <t>A13</t>
  </si>
  <si>
    <t>SIENNE</t>
  </si>
  <si>
    <t>A14</t>
  </si>
  <si>
    <t>DESERT</t>
  </si>
  <si>
    <t>A15</t>
  </si>
  <si>
    <t>MAQUIS</t>
  </si>
  <si>
    <t>A16</t>
  </si>
  <si>
    <t>COLA</t>
  </si>
  <si>
    <t>A17</t>
  </si>
  <si>
    <t>LOUTRE</t>
  </si>
  <si>
    <t>A18</t>
  </si>
  <si>
    <t>SAHEL</t>
  </si>
  <si>
    <t>A19</t>
  </si>
  <si>
    <t>CUIVRE</t>
  </si>
  <si>
    <t>A20</t>
  </si>
  <si>
    <t>OR</t>
  </si>
  <si>
    <t>A21</t>
  </si>
  <si>
    <t>ARGENT</t>
  </si>
  <si>
    <t>A23</t>
  </si>
  <si>
    <t>SEIGLE</t>
  </si>
  <si>
    <t>B01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</si>
  <si>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</si>
  <si>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</si>
  <si>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</si>
  <si>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</si>
  <si>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</si>
  <si>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</si>
  <si>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</si>
  <si>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</si>
  <si>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</si>
  <si>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</si>
  <si>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</si>
  <si>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</si>
  <si>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</si>
  <si>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</si>
  <si>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</si>
  <si>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</si>
  <si>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B23</t>
  </si>
  <si>
    <t>C01</t>
  </si>
  <si>
    <t>CALF VERNIS</t>
  </si>
  <si>
    <t>C02</t>
  </si>
  <si>
    <t>C04</t>
  </si>
  <si>
    <t>C05</t>
  </si>
  <si>
    <t>C09</t>
  </si>
  <si>
    <t>C11</t>
  </si>
  <si>
    <t>C12</t>
  </si>
  <si>
    <t>C23</t>
  </si>
  <si>
    <t>D01</t>
  </si>
  <si>
    <t>D02</t>
  </si>
  <si>
    <t>D03</t>
  </si>
  <si>
    <t>D04</t>
  </si>
  <si>
    <t>D07</t>
  </si>
  <si>
    <t>D08</t>
  </si>
  <si>
    <t>D10</t>
  </si>
  <si>
    <t>D13</t>
  </si>
  <si>
    <t>D14</t>
  </si>
  <si>
    <t>D15</t>
  </si>
  <si>
    <t>D17</t>
  </si>
  <si>
    <t>D18</t>
  </si>
  <si>
    <t>J01</t>
  </si>
  <si>
    <t>CREPCHINE</t>
  </si>
  <si>
    <t>K01</t>
  </si>
  <si>
    <t>K04</t>
  </si>
  <si>
    <t>K11</t>
  </si>
  <si>
    <t>K15</t>
  </si>
  <si>
    <t>K16</t>
  </si>
  <si>
    <t>K17</t>
  </si>
  <si>
    <t>K19</t>
  </si>
  <si>
    <t>L01</t>
  </si>
  <si>
    <t>L03</t>
  </si>
  <si>
    <t>L04</t>
  </si>
  <si>
    <t>L07</t>
  </si>
  <si>
    <t>L08</t>
  </si>
  <si>
    <t>L12</t>
  </si>
  <si>
    <t>L14</t>
  </si>
  <si>
    <t>BLONDE</t>
  </si>
  <si>
    <t>Chèvre velours KIDY</t>
  </si>
  <si>
    <t>Veau COSMOS</t>
  </si>
  <si>
    <t>Chèvre doublure</t>
  </si>
  <si>
    <t>Chamoisée doublure</t>
  </si>
  <si>
    <t>Veau mojocalf</t>
  </si>
  <si>
    <t>Linsting des cuirs de l'entreprise MODSHOES</t>
  </si>
  <si>
    <t>LILAS</t>
  </si>
  <si>
    <t>EPICEA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</si>
</sst>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]_-;\-* #,##0.00\ [$€]_-;_-* &quot;-&quot;??\ [$€]_-;_-@_-"/>
    <numFmt numFmtId="165" formatCode="_-* #,##0.000\ [$€]_-;\-* #,##0.000\ [$€]_-;_-* &quot;-&quot;??\ [$€]_-;_-@_-"/>
    <numFmt numFmtId="166" formatCode="#,##0.00\ [$€-40C];[Red]\-#,##0.00\ [$€-40C]"/>
    <numFmt numFmtId="167" formatCode="_-* #,##0.0000\ [$€]_-;\-* #,##0.0000\ [$€]_-;_-* &quot;-&quot;??\ [$€]_-;_-@_-"/>
    <numFmt numFmtId="168" formatCode="#,##0.00\ &quot;€&quot;"/>
    <numFmt numFmtId="169" formatCode="#,##0.000\ &quot;€&quot;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2" fontId="3" fillId="0" borderId="0"/>
  </cellStyleXfs>
  <cellXfs count="27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0" fillId="0" borderId="0" xfId="0" applyNumberFormat="1"/>
    <xf numFmtId="165" fontId="0" fillId="0" borderId="1" xfId="1" applyNumberFormat="1" applyFont="1" applyBorder="1"/>
    <xf numFmtId="0" fontId="0" fillId="0" borderId="1" xfId="0" applyBorder="1"/>
    <xf numFmtId="0" fontId="2" fillId="0" borderId="1" xfId="0" applyFont="1" applyBorder="1"/>
    <xf numFmtId="2" fontId="3" fillId="0" borderId="0" xfId="2"/>
    <xf numFmtId="2" fontId="5" fillId="2" borderId="1" xfId="2" applyFont="1" applyFill="1" applyBorder="1" applyAlignment="1">
      <alignment horizontal="center" vertical="center"/>
    </xf>
    <xf numFmtId="2" fontId="2" fillId="2" borderId="1" xfId="2" applyFont="1" applyFill="1" applyBorder="1" applyAlignment="1">
      <alignment horizontal="center" vertical="center"/>
    </xf>
    <xf numFmtId="2" fontId="3" fillId="0" borderId="1" xfId="2" applyBorder="1" applyAlignment="1">
      <alignment horizontal="center"/>
    </xf>
    <xf numFmtId="2" fontId="3" fillId="0" borderId="1" xfId="2" applyBorder="1"/>
    <xf numFmtId="1" fontId="3" fillId="0" borderId="1" xfId="2" applyNumberFormat="1" applyBorder="1" applyAlignment="1">
      <alignment horizontal="center"/>
    </xf>
    <xf numFmtId="168" fontId="3" fillId="0" borderId="1" xfId="2" applyNumberFormat="1" applyBorder="1" applyAlignment="1">
      <alignment horizontal="center"/>
    </xf>
    <xf numFmtId="169" fontId="3" fillId="0" borderId="1" xfId="2" applyNumberFormat="1" applyBorder="1" applyAlignment="1">
      <alignment horizontal="center"/>
    </xf>
    <xf numFmtId="2" fontId="3" fillId="0" borderId="0" xfId="2" applyAlignment="1">
      <alignment horizontal="center"/>
    </xf>
    <xf numFmtId="2" fontId="0" fillId="0" borderId="1" xfId="2" applyFont="1" applyBorder="1" applyAlignment="1">
      <alignment horizontal="center"/>
    </xf>
    <xf numFmtId="2" fontId="0" fillId="0" borderId="1" xfId="2" applyFont="1" applyBorder="1"/>
    <xf numFmtId="0" fontId="2" fillId="3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167" fontId="0" fillId="0" borderId="1" xfId="1" applyNumberFormat="1" applyFont="1" applyBorder="1"/>
    <xf numFmtId="167" fontId="0" fillId="0" borderId="1" xfId="0" applyNumberFormat="1" applyBorder="1"/>
    <xf numFmtId="2" fontId="4" fillId="0" borderId="0" xfId="2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m%20travail/COURS/MS%20%20PRO/organisation2013/SURFACE/TD-MS2/SURFACE/tp%20Pr&#233;vision%20des%20achats%20corrig&#233;%20gaelle%20rectifi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IERES"/>
      <sheetName val="MODELES"/>
      <sheetName val="Formule Ku"/>
      <sheetName val="Formule KT"/>
      <sheetName val="SURFACE PRATIQUE"/>
      <sheetName val="Qtés à commander&amp;prix commande"/>
      <sheetName val="Qtés mat &amp; coût par modèle"/>
      <sheetName val="Feuil11"/>
      <sheetName val="Feuil12"/>
      <sheetName val="Feuil13"/>
      <sheetName val="Feuil14"/>
      <sheetName val="Feuil15"/>
      <sheetName val="Feuil16"/>
    </sheetNames>
    <sheetDataSet>
      <sheetData sheetId="0"/>
      <sheetData sheetId="1">
        <row r="7">
          <cell r="A7" t="str">
            <v>Code</v>
          </cell>
          <cell r="B7" t="str">
            <v>Nom Modèle</v>
          </cell>
          <cell r="C7" t="str">
            <v>Désignations</v>
          </cell>
          <cell r="D7" t="str">
            <v>ST</v>
          </cell>
          <cell r="E7" t="str">
            <v>NM</v>
          </cell>
        </row>
        <row r="8">
          <cell r="A8" t="str">
            <v>M11</v>
          </cell>
          <cell r="B8" t="str">
            <v>PALOMA</v>
          </cell>
          <cell r="C8" t="str">
            <v>ST TON 1</v>
          </cell>
          <cell r="D8">
            <v>16</v>
          </cell>
          <cell r="E8">
            <v>4</v>
          </cell>
        </row>
        <row r="9">
          <cell r="A9" t="str">
            <v>M1D1</v>
          </cell>
          <cell r="B9" t="str">
            <v>PALOMA</v>
          </cell>
          <cell r="C9" t="str">
            <v>ST DOUBLURE TON 1</v>
          </cell>
          <cell r="D9">
            <v>13</v>
          </cell>
          <cell r="E9">
            <v>6</v>
          </cell>
        </row>
        <row r="10">
          <cell r="A10" t="str">
            <v>M21</v>
          </cell>
          <cell r="B10" t="str">
            <v>PAULA</v>
          </cell>
          <cell r="C10" t="str">
            <v>ST TON 1</v>
          </cell>
          <cell r="D10">
            <v>16</v>
          </cell>
          <cell r="E10">
            <v>4</v>
          </cell>
        </row>
        <row r="11">
          <cell r="A11" t="str">
            <v>M2D1</v>
          </cell>
          <cell r="B11" t="str">
            <v>PAULA</v>
          </cell>
          <cell r="C11" t="str">
            <v>ST DOUBLURE TON 1</v>
          </cell>
          <cell r="D11">
            <v>13</v>
          </cell>
          <cell r="E11">
            <v>6</v>
          </cell>
        </row>
        <row r="12">
          <cell r="A12" t="str">
            <v>M31</v>
          </cell>
          <cell r="B12" t="str">
            <v>PLAZZA</v>
          </cell>
          <cell r="C12" t="str">
            <v>ST TON 1</v>
          </cell>
          <cell r="D12">
            <v>14</v>
          </cell>
          <cell r="E12">
            <v>2</v>
          </cell>
        </row>
        <row r="13">
          <cell r="A13" t="str">
            <v>M32</v>
          </cell>
          <cell r="B13" t="str">
            <v>PLAZZA</v>
          </cell>
          <cell r="C13" t="str">
            <v>ST TON 2</v>
          </cell>
          <cell r="D13">
            <v>2</v>
          </cell>
          <cell r="E13">
            <v>2</v>
          </cell>
        </row>
        <row r="14">
          <cell r="A14" t="str">
            <v>M3D1</v>
          </cell>
          <cell r="B14" t="str">
            <v>PLAZZA</v>
          </cell>
          <cell r="C14" t="str">
            <v>ST DOUBLURE TON 1</v>
          </cell>
          <cell r="D14">
            <v>14</v>
          </cell>
          <cell r="E14">
            <v>6</v>
          </cell>
        </row>
        <row r="15">
          <cell r="A15" t="str">
            <v>M41</v>
          </cell>
          <cell r="B15" t="str">
            <v>PLAISANCE</v>
          </cell>
          <cell r="C15" t="str">
            <v>ST TON 1</v>
          </cell>
          <cell r="D15">
            <v>17</v>
          </cell>
          <cell r="E15">
            <v>6</v>
          </cell>
        </row>
        <row r="16">
          <cell r="A16" t="str">
            <v>M4D1</v>
          </cell>
          <cell r="B16" t="str">
            <v>PLAISANCE</v>
          </cell>
          <cell r="C16" t="str">
            <v>ST DOUBLURE TON 1</v>
          </cell>
          <cell r="D16">
            <v>11</v>
          </cell>
          <cell r="E16">
            <v>2</v>
          </cell>
        </row>
        <row r="17">
          <cell r="A17" t="str">
            <v>M51</v>
          </cell>
          <cell r="B17" t="str">
            <v>PRISME</v>
          </cell>
          <cell r="C17" t="str">
            <v>ST TON 1</v>
          </cell>
          <cell r="D17">
            <v>17</v>
          </cell>
          <cell r="E17">
            <v>6</v>
          </cell>
        </row>
        <row r="18">
          <cell r="A18" t="str">
            <v>M5D1</v>
          </cell>
          <cell r="B18" t="str">
            <v>PRISME</v>
          </cell>
          <cell r="C18" t="str">
            <v>ST DOUBLURE TON 1</v>
          </cell>
          <cell r="D18">
            <v>11</v>
          </cell>
          <cell r="E18">
            <v>2</v>
          </cell>
        </row>
        <row r="19">
          <cell r="A19" t="str">
            <v>M61</v>
          </cell>
          <cell r="B19" t="str">
            <v>PIBAL</v>
          </cell>
          <cell r="C19" t="str">
            <v>ST TON 1</v>
          </cell>
          <cell r="D19">
            <v>17</v>
          </cell>
          <cell r="E19">
            <v>6</v>
          </cell>
        </row>
        <row r="20">
          <cell r="A20" t="str">
            <v>M62</v>
          </cell>
          <cell r="B20" t="str">
            <v>PIBAL</v>
          </cell>
          <cell r="C20" t="str">
            <v>ST TON 2</v>
          </cell>
          <cell r="D20">
            <v>1.5</v>
          </cell>
          <cell r="E20">
            <v>2</v>
          </cell>
        </row>
        <row r="21">
          <cell r="A21" t="str">
            <v>M6D1</v>
          </cell>
          <cell r="B21" t="str">
            <v>PIBAL</v>
          </cell>
          <cell r="C21" t="str">
            <v>ST DOUBLURE TON 1</v>
          </cell>
          <cell r="D21">
            <v>11</v>
          </cell>
          <cell r="E21">
            <v>2</v>
          </cell>
        </row>
        <row r="22">
          <cell r="A22" t="str">
            <v>M71</v>
          </cell>
          <cell r="B22" t="str">
            <v>PUZZLE</v>
          </cell>
          <cell r="C22" t="str">
            <v>ST TON 1</v>
          </cell>
          <cell r="D22">
            <v>16.5</v>
          </cell>
          <cell r="E22">
            <v>4</v>
          </cell>
        </row>
        <row r="23">
          <cell r="A23" t="str">
            <v>M72</v>
          </cell>
          <cell r="B23" t="str">
            <v>PUZZLE</v>
          </cell>
          <cell r="C23" t="str">
            <v>ST TON 2</v>
          </cell>
          <cell r="D23">
            <v>2.5</v>
          </cell>
          <cell r="E23">
            <v>4</v>
          </cell>
        </row>
        <row r="24">
          <cell r="A24" t="str">
            <v>M7D1</v>
          </cell>
          <cell r="B24" t="str">
            <v>PUZZLE</v>
          </cell>
          <cell r="C24" t="str">
            <v>ST DOUBLURE TON 1</v>
          </cell>
          <cell r="D24">
            <v>13</v>
          </cell>
          <cell r="E24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2"/>
  <sheetViews>
    <sheetView tabSelected="1" topLeftCell="A4" workbookViewId="0">
      <selection activeCell="C15" sqref="C15"/>
    </sheetView>
  </sheetViews>
  <sheetFormatPr baseColWidth="10" defaultRowHeight="13.2" x14ac:dyDescent="0.25"/>
  <cols>
    <col min="1" max="1" width="11" style="15" bestFit="1" customWidth="1"/>
    <col min="2" max="2" width="19.21875" style="15" bestFit="1" customWidth="1"/>
    <col min="3" max="3" width="15" style="7" customWidth="1"/>
    <col min="4" max="4" width="4.5546875" style="15" bestFit="1" customWidth="1"/>
    <col min="5" max="5" width="6.5546875" style="15" bestFit="1" customWidth="1"/>
    <col min="6" max="6" width="7.5546875" style="15" bestFit="1" customWidth="1"/>
    <col min="7" max="7" width="10.33203125" style="15" customWidth="1"/>
    <col min="8" max="8" width="10.88671875" style="15" bestFit="1" customWidth="1"/>
    <col min="9" max="256" width="11.5546875" style="7"/>
    <col min="257" max="257" width="11" style="7" bestFit="1" customWidth="1"/>
    <col min="258" max="258" width="15" style="7" bestFit="1" customWidth="1"/>
    <col min="259" max="259" width="15" style="7" customWidth="1"/>
    <col min="260" max="260" width="4.5546875" style="7" bestFit="1" customWidth="1"/>
    <col min="261" max="261" width="6.5546875" style="7" bestFit="1" customWidth="1"/>
    <col min="262" max="262" width="7.5546875" style="7" bestFit="1" customWidth="1"/>
    <col min="263" max="263" width="10.33203125" style="7" customWidth="1"/>
    <col min="264" max="264" width="10.88671875" style="7" bestFit="1" customWidth="1"/>
    <col min="265" max="512" width="11.5546875" style="7"/>
    <col min="513" max="513" width="11" style="7" bestFit="1" customWidth="1"/>
    <col min="514" max="514" width="15" style="7" bestFit="1" customWidth="1"/>
    <col min="515" max="515" width="15" style="7" customWidth="1"/>
    <col min="516" max="516" width="4.5546875" style="7" bestFit="1" customWidth="1"/>
    <col min="517" max="517" width="6.5546875" style="7" bestFit="1" customWidth="1"/>
    <col min="518" max="518" width="7.5546875" style="7" bestFit="1" customWidth="1"/>
    <col min="519" max="519" width="10.33203125" style="7" customWidth="1"/>
    <col min="520" max="520" width="10.88671875" style="7" bestFit="1" customWidth="1"/>
    <col min="521" max="768" width="11.5546875" style="7"/>
    <col min="769" max="769" width="11" style="7" bestFit="1" customWidth="1"/>
    <col min="770" max="770" width="15" style="7" bestFit="1" customWidth="1"/>
    <col min="771" max="771" width="15" style="7" customWidth="1"/>
    <col min="772" max="772" width="4.5546875" style="7" bestFit="1" customWidth="1"/>
    <col min="773" max="773" width="6.5546875" style="7" bestFit="1" customWidth="1"/>
    <col min="774" max="774" width="7.5546875" style="7" bestFit="1" customWidth="1"/>
    <col min="775" max="775" width="10.33203125" style="7" customWidth="1"/>
    <col min="776" max="776" width="10.88671875" style="7" bestFit="1" customWidth="1"/>
    <col min="777" max="1024" width="11.5546875" style="7"/>
    <col min="1025" max="1025" width="11" style="7" bestFit="1" customWidth="1"/>
    <col min="1026" max="1026" width="15" style="7" bestFit="1" customWidth="1"/>
    <col min="1027" max="1027" width="15" style="7" customWidth="1"/>
    <col min="1028" max="1028" width="4.5546875" style="7" bestFit="1" customWidth="1"/>
    <col min="1029" max="1029" width="6.5546875" style="7" bestFit="1" customWidth="1"/>
    <col min="1030" max="1030" width="7.5546875" style="7" bestFit="1" customWidth="1"/>
    <col min="1031" max="1031" width="10.33203125" style="7" customWidth="1"/>
    <col min="1032" max="1032" width="10.88671875" style="7" bestFit="1" customWidth="1"/>
    <col min="1033" max="1280" width="11.5546875" style="7"/>
    <col min="1281" max="1281" width="11" style="7" bestFit="1" customWidth="1"/>
    <col min="1282" max="1282" width="15" style="7" bestFit="1" customWidth="1"/>
    <col min="1283" max="1283" width="15" style="7" customWidth="1"/>
    <col min="1284" max="1284" width="4.5546875" style="7" bestFit="1" customWidth="1"/>
    <col min="1285" max="1285" width="6.5546875" style="7" bestFit="1" customWidth="1"/>
    <col min="1286" max="1286" width="7.5546875" style="7" bestFit="1" customWidth="1"/>
    <col min="1287" max="1287" width="10.33203125" style="7" customWidth="1"/>
    <col min="1288" max="1288" width="10.88671875" style="7" bestFit="1" customWidth="1"/>
    <col min="1289" max="1536" width="11.5546875" style="7"/>
    <col min="1537" max="1537" width="11" style="7" bestFit="1" customWidth="1"/>
    <col min="1538" max="1538" width="15" style="7" bestFit="1" customWidth="1"/>
    <col min="1539" max="1539" width="15" style="7" customWidth="1"/>
    <col min="1540" max="1540" width="4.5546875" style="7" bestFit="1" customWidth="1"/>
    <col min="1541" max="1541" width="6.5546875" style="7" bestFit="1" customWidth="1"/>
    <col min="1542" max="1542" width="7.5546875" style="7" bestFit="1" customWidth="1"/>
    <col min="1543" max="1543" width="10.33203125" style="7" customWidth="1"/>
    <col min="1544" max="1544" width="10.88671875" style="7" bestFit="1" customWidth="1"/>
    <col min="1545" max="1792" width="11.5546875" style="7"/>
    <col min="1793" max="1793" width="11" style="7" bestFit="1" customWidth="1"/>
    <col min="1794" max="1794" width="15" style="7" bestFit="1" customWidth="1"/>
    <col min="1795" max="1795" width="15" style="7" customWidth="1"/>
    <col min="1796" max="1796" width="4.5546875" style="7" bestFit="1" customWidth="1"/>
    <col min="1797" max="1797" width="6.5546875" style="7" bestFit="1" customWidth="1"/>
    <col min="1798" max="1798" width="7.5546875" style="7" bestFit="1" customWidth="1"/>
    <col min="1799" max="1799" width="10.33203125" style="7" customWidth="1"/>
    <col min="1800" max="1800" width="10.88671875" style="7" bestFit="1" customWidth="1"/>
    <col min="1801" max="2048" width="11.5546875" style="7"/>
    <col min="2049" max="2049" width="11" style="7" bestFit="1" customWidth="1"/>
    <col min="2050" max="2050" width="15" style="7" bestFit="1" customWidth="1"/>
    <col min="2051" max="2051" width="15" style="7" customWidth="1"/>
    <col min="2052" max="2052" width="4.5546875" style="7" bestFit="1" customWidth="1"/>
    <col min="2053" max="2053" width="6.5546875" style="7" bestFit="1" customWidth="1"/>
    <col min="2054" max="2054" width="7.5546875" style="7" bestFit="1" customWidth="1"/>
    <col min="2055" max="2055" width="10.33203125" style="7" customWidth="1"/>
    <col min="2056" max="2056" width="10.88671875" style="7" bestFit="1" customWidth="1"/>
    <col min="2057" max="2304" width="11.5546875" style="7"/>
    <col min="2305" max="2305" width="11" style="7" bestFit="1" customWidth="1"/>
    <col min="2306" max="2306" width="15" style="7" bestFit="1" customWidth="1"/>
    <col min="2307" max="2307" width="15" style="7" customWidth="1"/>
    <col min="2308" max="2308" width="4.5546875" style="7" bestFit="1" customWidth="1"/>
    <col min="2309" max="2309" width="6.5546875" style="7" bestFit="1" customWidth="1"/>
    <col min="2310" max="2310" width="7.5546875" style="7" bestFit="1" customWidth="1"/>
    <col min="2311" max="2311" width="10.33203125" style="7" customWidth="1"/>
    <col min="2312" max="2312" width="10.88671875" style="7" bestFit="1" customWidth="1"/>
    <col min="2313" max="2560" width="11.5546875" style="7"/>
    <col min="2561" max="2561" width="11" style="7" bestFit="1" customWidth="1"/>
    <col min="2562" max="2562" width="15" style="7" bestFit="1" customWidth="1"/>
    <col min="2563" max="2563" width="15" style="7" customWidth="1"/>
    <col min="2564" max="2564" width="4.5546875" style="7" bestFit="1" customWidth="1"/>
    <col min="2565" max="2565" width="6.5546875" style="7" bestFit="1" customWidth="1"/>
    <col min="2566" max="2566" width="7.5546875" style="7" bestFit="1" customWidth="1"/>
    <col min="2567" max="2567" width="10.33203125" style="7" customWidth="1"/>
    <col min="2568" max="2568" width="10.88671875" style="7" bestFit="1" customWidth="1"/>
    <col min="2569" max="2816" width="11.5546875" style="7"/>
    <col min="2817" max="2817" width="11" style="7" bestFit="1" customWidth="1"/>
    <col min="2818" max="2818" width="15" style="7" bestFit="1" customWidth="1"/>
    <col min="2819" max="2819" width="15" style="7" customWidth="1"/>
    <col min="2820" max="2820" width="4.5546875" style="7" bestFit="1" customWidth="1"/>
    <col min="2821" max="2821" width="6.5546875" style="7" bestFit="1" customWidth="1"/>
    <col min="2822" max="2822" width="7.5546875" style="7" bestFit="1" customWidth="1"/>
    <col min="2823" max="2823" width="10.33203125" style="7" customWidth="1"/>
    <col min="2824" max="2824" width="10.88671875" style="7" bestFit="1" customWidth="1"/>
    <col min="2825" max="3072" width="11.5546875" style="7"/>
    <col min="3073" max="3073" width="11" style="7" bestFit="1" customWidth="1"/>
    <col min="3074" max="3074" width="15" style="7" bestFit="1" customWidth="1"/>
    <col min="3075" max="3075" width="15" style="7" customWidth="1"/>
    <col min="3076" max="3076" width="4.5546875" style="7" bestFit="1" customWidth="1"/>
    <col min="3077" max="3077" width="6.5546875" style="7" bestFit="1" customWidth="1"/>
    <col min="3078" max="3078" width="7.5546875" style="7" bestFit="1" customWidth="1"/>
    <col min="3079" max="3079" width="10.33203125" style="7" customWidth="1"/>
    <col min="3080" max="3080" width="10.88671875" style="7" bestFit="1" customWidth="1"/>
    <col min="3081" max="3328" width="11.5546875" style="7"/>
    <col min="3329" max="3329" width="11" style="7" bestFit="1" customWidth="1"/>
    <col min="3330" max="3330" width="15" style="7" bestFit="1" customWidth="1"/>
    <col min="3331" max="3331" width="15" style="7" customWidth="1"/>
    <col min="3332" max="3332" width="4.5546875" style="7" bestFit="1" customWidth="1"/>
    <col min="3333" max="3333" width="6.5546875" style="7" bestFit="1" customWidth="1"/>
    <col min="3334" max="3334" width="7.5546875" style="7" bestFit="1" customWidth="1"/>
    <col min="3335" max="3335" width="10.33203125" style="7" customWidth="1"/>
    <col min="3336" max="3336" width="10.88671875" style="7" bestFit="1" customWidth="1"/>
    <col min="3337" max="3584" width="11.5546875" style="7"/>
    <col min="3585" max="3585" width="11" style="7" bestFit="1" customWidth="1"/>
    <col min="3586" max="3586" width="15" style="7" bestFit="1" customWidth="1"/>
    <col min="3587" max="3587" width="15" style="7" customWidth="1"/>
    <col min="3588" max="3588" width="4.5546875" style="7" bestFit="1" customWidth="1"/>
    <col min="3589" max="3589" width="6.5546875" style="7" bestFit="1" customWidth="1"/>
    <col min="3590" max="3590" width="7.5546875" style="7" bestFit="1" customWidth="1"/>
    <col min="3591" max="3591" width="10.33203125" style="7" customWidth="1"/>
    <col min="3592" max="3592" width="10.88671875" style="7" bestFit="1" customWidth="1"/>
    <col min="3593" max="3840" width="11.5546875" style="7"/>
    <col min="3841" max="3841" width="11" style="7" bestFit="1" customWidth="1"/>
    <col min="3842" max="3842" width="15" style="7" bestFit="1" customWidth="1"/>
    <col min="3843" max="3843" width="15" style="7" customWidth="1"/>
    <col min="3844" max="3844" width="4.5546875" style="7" bestFit="1" customWidth="1"/>
    <col min="3845" max="3845" width="6.5546875" style="7" bestFit="1" customWidth="1"/>
    <col min="3846" max="3846" width="7.5546875" style="7" bestFit="1" customWidth="1"/>
    <col min="3847" max="3847" width="10.33203125" style="7" customWidth="1"/>
    <col min="3848" max="3848" width="10.88671875" style="7" bestFit="1" customWidth="1"/>
    <col min="3849" max="4096" width="11.5546875" style="7"/>
    <col min="4097" max="4097" width="11" style="7" bestFit="1" customWidth="1"/>
    <col min="4098" max="4098" width="15" style="7" bestFit="1" customWidth="1"/>
    <col min="4099" max="4099" width="15" style="7" customWidth="1"/>
    <col min="4100" max="4100" width="4.5546875" style="7" bestFit="1" customWidth="1"/>
    <col min="4101" max="4101" width="6.5546875" style="7" bestFit="1" customWidth="1"/>
    <col min="4102" max="4102" width="7.5546875" style="7" bestFit="1" customWidth="1"/>
    <col min="4103" max="4103" width="10.33203125" style="7" customWidth="1"/>
    <col min="4104" max="4104" width="10.88671875" style="7" bestFit="1" customWidth="1"/>
    <col min="4105" max="4352" width="11.5546875" style="7"/>
    <col min="4353" max="4353" width="11" style="7" bestFit="1" customWidth="1"/>
    <col min="4354" max="4354" width="15" style="7" bestFit="1" customWidth="1"/>
    <col min="4355" max="4355" width="15" style="7" customWidth="1"/>
    <col min="4356" max="4356" width="4.5546875" style="7" bestFit="1" customWidth="1"/>
    <col min="4357" max="4357" width="6.5546875" style="7" bestFit="1" customWidth="1"/>
    <col min="4358" max="4358" width="7.5546875" style="7" bestFit="1" customWidth="1"/>
    <col min="4359" max="4359" width="10.33203125" style="7" customWidth="1"/>
    <col min="4360" max="4360" width="10.88671875" style="7" bestFit="1" customWidth="1"/>
    <col min="4361" max="4608" width="11.5546875" style="7"/>
    <col min="4609" max="4609" width="11" style="7" bestFit="1" customWidth="1"/>
    <col min="4610" max="4610" width="15" style="7" bestFit="1" customWidth="1"/>
    <col min="4611" max="4611" width="15" style="7" customWidth="1"/>
    <col min="4612" max="4612" width="4.5546875" style="7" bestFit="1" customWidth="1"/>
    <col min="4613" max="4613" width="6.5546875" style="7" bestFit="1" customWidth="1"/>
    <col min="4614" max="4614" width="7.5546875" style="7" bestFit="1" customWidth="1"/>
    <col min="4615" max="4615" width="10.33203125" style="7" customWidth="1"/>
    <col min="4616" max="4616" width="10.88671875" style="7" bestFit="1" customWidth="1"/>
    <col min="4617" max="4864" width="11.5546875" style="7"/>
    <col min="4865" max="4865" width="11" style="7" bestFit="1" customWidth="1"/>
    <col min="4866" max="4866" width="15" style="7" bestFit="1" customWidth="1"/>
    <col min="4867" max="4867" width="15" style="7" customWidth="1"/>
    <col min="4868" max="4868" width="4.5546875" style="7" bestFit="1" customWidth="1"/>
    <col min="4869" max="4869" width="6.5546875" style="7" bestFit="1" customWidth="1"/>
    <col min="4870" max="4870" width="7.5546875" style="7" bestFit="1" customWidth="1"/>
    <col min="4871" max="4871" width="10.33203125" style="7" customWidth="1"/>
    <col min="4872" max="4872" width="10.88671875" style="7" bestFit="1" customWidth="1"/>
    <col min="4873" max="5120" width="11.5546875" style="7"/>
    <col min="5121" max="5121" width="11" style="7" bestFit="1" customWidth="1"/>
    <col min="5122" max="5122" width="15" style="7" bestFit="1" customWidth="1"/>
    <col min="5123" max="5123" width="15" style="7" customWidth="1"/>
    <col min="5124" max="5124" width="4.5546875" style="7" bestFit="1" customWidth="1"/>
    <col min="5125" max="5125" width="6.5546875" style="7" bestFit="1" customWidth="1"/>
    <col min="5126" max="5126" width="7.5546875" style="7" bestFit="1" customWidth="1"/>
    <col min="5127" max="5127" width="10.33203125" style="7" customWidth="1"/>
    <col min="5128" max="5128" width="10.88671875" style="7" bestFit="1" customWidth="1"/>
    <col min="5129" max="5376" width="11.5546875" style="7"/>
    <col min="5377" max="5377" width="11" style="7" bestFit="1" customWidth="1"/>
    <col min="5378" max="5378" width="15" style="7" bestFit="1" customWidth="1"/>
    <col min="5379" max="5379" width="15" style="7" customWidth="1"/>
    <col min="5380" max="5380" width="4.5546875" style="7" bestFit="1" customWidth="1"/>
    <col min="5381" max="5381" width="6.5546875" style="7" bestFit="1" customWidth="1"/>
    <col min="5382" max="5382" width="7.5546875" style="7" bestFit="1" customWidth="1"/>
    <col min="5383" max="5383" width="10.33203125" style="7" customWidth="1"/>
    <col min="5384" max="5384" width="10.88671875" style="7" bestFit="1" customWidth="1"/>
    <col min="5385" max="5632" width="11.5546875" style="7"/>
    <col min="5633" max="5633" width="11" style="7" bestFit="1" customWidth="1"/>
    <col min="5634" max="5634" width="15" style="7" bestFit="1" customWidth="1"/>
    <col min="5635" max="5635" width="15" style="7" customWidth="1"/>
    <col min="5636" max="5636" width="4.5546875" style="7" bestFit="1" customWidth="1"/>
    <col min="5637" max="5637" width="6.5546875" style="7" bestFit="1" customWidth="1"/>
    <col min="5638" max="5638" width="7.5546875" style="7" bestFit="1" customWidth="1"/>
    <col min="5639" max="5639" width="10.33203125" style="7" customWidth="1"/>
    <col min="5640" max="5640" width="10.88671875" style="7" bestFit="1" customWidth="1"/>
    <col min="5641" max="5888" width="11.5546875" style="7"/>
    <col min="5889" max="5889" width="11" style="7" bestFit="1" customWidth="1"/>
    <col min="5890" max="5890" width="15" style="7" bestFit="1" customWidth="1"/>
    <col min="5891" max="5891" width="15" style="7" customWidth="1"/>
    <col min="5892" max="5892" width="4.5546875" style="7" bestFit="1" customWidth="1"/>
    <col min="5893" max="5893" width="6.5546875" style="7" bestFit="1" customWidth="1"/>
    <col min="5894" max="5894" width="7.5546875" style="7" bestFit="1" customWidth="1"/>
    <col min="5895" max="5895" width="10.33203125" style="7" customWidth="1"/>
    <col min="5896" max="5896" width="10.88671875" style="7" bestFit="1" customWidth="1"/>
    <col min="5897" max="6144" width="11.5546875" style="7"/>
    <col min="6145" max="6145" width="11" style="7" bestFit="1" customWidth="1"/>
    <col min="6146" max="6146" width="15" style="7" bestFit="1" customWidth="1"/>
    <col min="6147" max="6147" width="15" style="7" customWidth="1"/>
    <col min="6148" max="6148" width="4.5546875" style="7" bestFit="1" customWidth="1"/>
    <col min="6149" max="6149" width="6.5546875" style="7" bestFit="1" customWidth="1"/>
    <col min="6150" max="6150" width="7.5546875" style="7" bestFit="1" customWidth="1"/>
    <col min="6151" max="6151" width="10.33203125" style="7" customWidth="1"/>
    <col min="6152" max="6152" width="10.88671875" style="7" bestFit="1" customWidth="1"/>
    <col min="6153" max="6400" width="11.5546875" style="7"/>
    <col min="6401" max="6401" width="11" style="7" bestFit="1" customWidth="1"/>
    <col min="6402" max="6402" width="15" style="7" bestFit="1" customWidth="1"/>
    <col min="6403" max="6403" width="15" style="7" customWidth="1"/>
    <col min="6404" max="6404" width="4.5546875" style="7" bestFit="1" customWidth="1"/>
    <col min="6405" max="6405" width="6.5546875" style="7" bestFit="1" customWidth="1"/>
    <col min="6406" max="6406" width="7.5546875" style="7" bestFit="1" customWidth="1"/>
    <col min="6407" max="6407" width="10.33203125" style="7" customWidth="1"/>
    <col min="6408" max="6408" width="10.88671875" style="7" bestFit="1" customWidth="1"/>
    <col min="6409" max="6656" width="11.5546875" style="7"/>
    <col min="6657" max="6657" width="11" style="7" bestFit="1" customWidth="1"/>
    <col min="6658" max="6658" width="15" style="7" bestFit="1" customWidth="1"/>
    <col min="6659" max="6659" width="15" style="7" customWidth="1"/>
    <col min="6660" max="6660" width="4.5546875" style="7" bestFit="1" customWidth="1"/>
    <col min="6661" max="6661" width="6.5546875" style="7" bestFit="1" customWidth="1"/>
    <col min="6662" max="6662" width="7.5546875" style="7" bestFit="1" customWidth="1"/>
    <col min="6663" max="6663" width="10.33203125" style="7" customWidth="1"/>
    <col min="6664" max="6664" width="10.88671875" style="7" bestFit="1" customWidth="1"/>
    <col min="6665" max="6912" width="11.5546875" style="7"/>
    <col min="6913" max="6913" width="11" style="7" bestFit="1" customWidth="1"/>
    <col min="6914" max="6914" width="15" style="7" bestFit="1" customWidth="1"/>
    <col min="6915" max="6915" width="15" style="7" customWidth="1"/>
    <col min="6916" max="6916" width="4.5546875" style="7" bestFit="1" customWidth="1"/>
    <col min="6917" max="6917" width="6.5546875" style="7" bestFit="1" customWidth="1"/>
    <col min="6918" max="6918" width="7.5546875" style="7" bestFit="1" customWidth="1"/>
    <col min="6919" max="6919" width="10.33203125" style="7" customWidth="1"/>
    <col min="6920" max="6920" width="10.88671875" style="7" bestFit="1" customWidth="1"/>
    <col min="6921" max="7168" width="11.5546875" style="7"/>
    <col min="7169" max="7169" width="11" style="7" bestFit="1" customWidth="1"/>
    <col min="7170" max="7170" width="15" style="7" bestFit="1" customWidth="1"/>
    <col min="7171" max="7171" width="15" style="7" customWidth="1"/>
    <col min="7172" max="7172" width="4.5546875" style="7" bestFit="1" customWidth="1"/>
    <col min="7173" max="7173" width="6.5546875" style="7" bestFit="1" customWidth="1"/>
    <col min="7174" max="7174" width="7.5546875" style="7" bestFit="1" customWidth="1"/>
    <col min="7175" max="7175" width="10.33203125" style="7" customWidth="1"/>
    <col min="7176" max="7176" width="10.88671875" style="7" bestFit="1" customWidth="1"/>
    <col min="7177" max="7424" width="11.5546875" style="7"/>
    <col min="7425" max="7425" width="11" style="7" bestFit="1" customWidth="1"/>
    <col min="7426" max="7426" width="15" style="7" bestFit="1" customWidth="1"/>
    <col min="7427" max="7427" width="15" style="7" customWidth="1"/>
    <col min="7428" max="7428" width="4.5546875" style="7" bestFit="1" customWidth="1"/>
    <col min="7429" max="7429" width="6.5546875" style="7" bestFit="1" customWidth="1"/>
    <col min="7430" max="7430" width="7.5546875" style="7" bestFit="1" customWidth="1"/>
    <col min="7431" max="7431" width="10.33203125" style="7" customWidth="1"/>
    <col min="7432" max="7432" width="10.88671875" style="7" bestFit="1" customWidth="1"/>
    <col min="7433" max="7680" width="11.5546875" style="7"/>
    <col min="7681" max="7681" width="11" style="7" bestFit="1" customWidth="1"/>
    <col min="7682" max="7682" width="15" style="7" bestFit="1" customWidth="1"/>
    <col min="7683" max="7683" width="15" style="7" customWidth="1"/>
    <col min="7684" max="7684" width="4.5546875" style="7" bestFit="1" customWidth="1"/>
    <col min="7685" max="7685" width="6.5546875" style="7" bestFit="1" customWidth="1"/>
    <col min="7686" max="7686" width="7.5546875" style="7" bestFit="1" customWidth="1"/>
    <col min="7687" max="7687" width="10.33203125" style="7" customWidth="1"/>
    <col min="7688" max="7688" width="10.88671875" style="7" bestFit="1" customWidth="1"/>
    <col min="7689" max="7936" width="11.5546875" style="7"/>
    <col min="7937" max="7937" width="11" style="7" bestFit="1" customWidth="1"/>
    <col min="7938" max="7938" width="15" style="7" bestFit="1" customWidth="1"/>
    <col min="7939" max="7939" width="15" style="7" customWidth="1"/>
    <col min="7940" max="7940" width="4.5546875" style="7" bestFit="1" customWidth="1"/>
    <col min="7941" max="7941" width="6.5546875" style="7" bestFit="1" customWidth="1"/>
    <col min="7942" max="7942" width="7.5546875" style="7" bestFit="1" customWidth="1"/>
    <col min="7943" max="7943" width="10.33203125" style="7" customWidth="1"/>
    <col min="7944" max="7944" width="10.88671875" style="7" bestFit="1" customWidth="1"/>
    <col min="7945" max="8192" width="11.5546875" style="7"/>
    <col min="8193" max="8193" width="11" style="7" bestFit="1" customWidth="1"/>
    <col min="8194" max="8194" width="15" style="7" bestFit="1" customWidth="1"/>
    <col min="8195" max="8195" width="15" style="7" customWidth="1"/>
    <col min="8196" max="8196" width="4.5546875" style="7" bestFit="1" customWidth="1"/>
    <col min="8197" max="8197" width="6.5546875" style="7" bestFit="1" customWidth="1"/>
    <col min="8198" max="8198" width="7.5546875" style="7" bestFit="1" customWidth="1"/>
    <col min="8199" max="8199" width="10.33203125" style="7" customWidth="1"/>
    <col min="8200" max="8200" width="10.88671875" style="7" bestFit="1" customWidth="1"/>
    <col min="8201" max="8448" width="11.5546875" style="7"/>
    <col min="8449" max="8449" width="11" style="7" bestFit="1" customWidth="1"/>
    <col min="8450" max="8450" width="15" style="7" bestFit="1" customWidth="1"/>
    <col min="8451" max="8451" width="15" style="7" customWidth="1"/>
    <col min="8452" max="8452" width="4.5546875" style="7" bestFit="1" customWidth="1"/>
    <col min="8453" max="8453" width="6.5546875" style="7" bestFit="1" customWidth="1"/>
    <col min="8454" max="8454" width="7.5546875" style="7" bestFit="1" customWidth="1"/>
    <col min="8455" max="8455" width="10.33203125" style="7" customWidth="1"/>
    <col min="8456" max="8456" width="10.88671875" style="7" bestFit="1" customWidth="1"/>
    <col min="8457" max="8704" width="11.5546875" style="7"/>
    <col min="8705" max="8705" width="11" style="7" bestFit="1" customWidth="1"/>
    <col min="8706" max="8706" width="15" style="7" bestFit="1" customWidth="1"/>
    <col min="8707" max="8707" width="15" style="7" customWidth="1"/>
    <col min="8708" max="8708" width="4.5546875" style="7" bestFit="1" customWidth="1"/>
    <col min="8709" max="8709" width="6.5546875" style="7" bestFit="1" customWidth="1"/>
    <col min="8710" max="8710" width="7.5546875" style="7" bestFit="1" customWidth="1"/>
    <col min="8711" max="8711" width="10.33203125" style="7" customWidth="1"/>
    <col min="8712" max="8712" width="10.88671875" style="7" bestFit="1" customWidth="1"/>
    <col min="8713" max="8960" width="11.5546875" style="7"/>
    <col min="8961" max="8961" width="11" style="7" bestFit="1" customWidth="1"/>
    <col min="8962" max="8962" width="15" style="7" bestFit="1" customWidth="1"/>
    <col min="8963" max="8963" width="15" style="7" customWidth="1"/>
    <col min="8964" max="8964" width="4.5546875" style="7" bestFit="1" customWidth="1"/>
    <col min="8965" max="8965" width="6.5546875" style="7" bestFit="1" customWidth="1"/>
    <col min="8966" max="8966" width="7.5546875" style="7" bestFit="1" customWidth="1"/>
    <col min="8967" max="8967" width="10.33203125" style="7" customWidth="1"/>
    <col min="8968" max="8968" width="10.88671875" style="7" bestFit="1" customWidth="1"/>
    <col min="8969" max="9216" width="11.5546875" style="7"/>
    <col min="9217" max="9217" width="11" style="7" bestFit="1" customWidth="1"/>
    <col min="9218" max="9218" width="15" style="7" bestFit="1" customWidth="1"/>
    <col min="9219" max="9219" width="15" style="7" customWidth="1"/>
    <col min="9220" max="9220" width="4.5546875" style="7" bestFit="1" customWidth="1"/>
    <col min="9221" max="9221" width="6.5546875" style="7" bestFit="1" customWidth="1"/>
    <col min="9222" max="9222" width="7.5546875" style="7" bestFit="1" customWidth="1"/>
    <col min="9223" max="9223" width="10.33203125" style="7" customWidth="1"/>
    <col min="9224" max="9224" width="10.88671875" style="7" bestFit="1" customWidth="1"/>
    <col min="9225" max="9472" width="11.5546875" style="7"/>
    <col min="9473" max="9473" width="11" style="7" bestFit="1" customWidth="1"/>
    <col min="9474" max="9474" width="15" style="7" bestFit="1" customWidth="1"/>
    <col min="9475" max="9475" width="15" style="7" customWidth="1"/>
    <col min="9476" max="9476" width="4.5546875" style="7" bestFit="1" customWidth="1"/>
    <col min="9477" max="9477" width="6.5546875" style="7" bestFit="1" customWidth="1"/>
    <col min="9478" max="9478" width="7.5546875" style="7" bestFit="1" customWidth="1"/>
    <col min="9479" max="9479" width="10.33203125" style="7" customWidth="1"/>
    <col min="9480" max="9480" width="10.88671875" style="7" bestFit="1" customWidth="1"/>
    <col min="9481" max="9728" width="11.5546875" style="7"/>
    <col min="9729" max="9729" width="11" style="7" bestFit="1" customWidth="1"/>
    <col min="9730" max="9730" width="15" style="7" bestFit="1" customWidth="1"/>
    <col min="9731" max="9731" width="15" style="7" customWidth="1"/>
    <col min="9732" max="9732" width="4.5546875" style="7" bestFit="1" customWidth="1"/>
    <col min="9733" max="9733" width="6.5546875" style="7" bestFit="1" customWidth="1"/>
    <col min="9734" max="9734" width="7.5546875" style="7" bestFit="1" customWidth="1"/>
    <col min="9735" max="9735" width="10.33203125" style="7" customWidth="1"/>
    <col min="9736" max="9736" width="10.88671875" style="7" bestFit="1" customWidth="1"/>
    <col min="9737" max="9984" width="11.5546875" style="7"/>
    <col min="9985" max="9985" width="11" style="7" bestFit="1" customWidth="1"/>
    <col min="9986" max="9986" width="15" style="7" bestFit="1" customWidth="1"/>
    <col min="9987" max="9987" width="15" style="7" customWidth="1"/>
    <col min="9988" max="9988" width="4.5546875" style="7" bestFit="1" customWidth="1"/>
    <col min="9989" max="9989" width="6.5546875" style="7" bestFit="1" customWidth="1"/>
    <col min="9990" max="9990" width="7.5546875" style="7" bestFit="1" customWidth="1"/>
    <col min="9991" max="9991" width="10.33203125" style="7" customWidth="1"/>
    <col min="9992" max="9992" width="10.88671875" style="7" bestFit="1" customWidth="1"/>
    <col min="9993" max="10240" width="11.5546875" style="7"/>
    <col min="10241" max="10241" width="11" style="7" bestFit="1" customWidth="1"/>
    <col min="10242" max="10242" width="15" style="7" bestFit="1" customWidth="1"/>
    <col min="10243" max="10243" width="15" style="7" customWidth="1"/>
    <col min="10244" max="10244" width="4.5546875" style="7" bestFit="1" customWidth="1"/>
    <col min="10245" max="10245" width="6.5546875" style="7" bestFit="1" customWidth="1"/>
    <col min="10246" max="10246" width="7.5546875" style="7" bestFit="1" customWidth="1"/>
    <col min="10247" max="10247" width="10.33203125" style="7" customWidth="1"/>
    <col min="10248" max="10248" width="10.88671875" style="7" bestFit="1" customWidth="1"/>
    <col min="10249" max="10496" width="11.5546875" style="7"/>
    <col min="10497" max="10497" width="11" style="7" bestFit="1" customWidth="1"/>
    <col min="10498" max="10498" width="15" style="7" bestFit="1" customWidth="1"/>
    <col min="10499" max="10499" width="15" style="7" customWidth="1"/>
    <col min="10500" max="10500" width="4.5546875" style="7" bestFit="1" customWidth="1"/>
    <col min="10501" max="10501" width="6.5546875" style="7" bestFit="1" customWidth="1"/>
    <col min="10502" max="10502" width="7.5546875" style="7" bestFit="1" customWidth="1"/>
    <col min="10503" max="10503" width="10.33203125" style="7" customWidth="1"/>
    <col min="10504" max="10504" width="10.88671875" style="7" bestFit="1" customWidth="1"/>
    <col min="10505" max="10752" width="11.5546875" style="7"/>
    <col min="10753" max="10753" width="11" style="7" bestFit="1" customWidth="1"/>
    <col min="10754" max="10754" width="15" style="7" bestFit="1" customWidth="1"/>
    <col min="10755" max="10755" width="15" style="7" customWidth="1"/>
    <col min="10756" max="10756" width="4.5546875" style="7" bestFit="1" customWidth="1"/>
    <col min="10757" max="10757" width="6.5546875" style="7" bestFit="1" customWidth="1"/>
    <col min="10758" max="10758" width="7.5546875" style="7" bestFit="1" customWidth="1"/>
    <col min="10759" max="10759" width="10.33203125" style="7" customWidth="1"/>
    <col min="10760" max="10760" width="10.88671875" style="7" bestFit="1" customWidth="1"/>
    <col min="10761" max="11008" width="11.5546875" style="7"/>
    <col min="11009" max="11009" width="11" style="7" bestFit="1" customWidth="1"/>
    <col min="11010" max="11010" width="15" style="7" bestFit="1" customWidth="1"/>
    <col min="11011" max="11011" width="15" style="7" customWidth="1"/>
    <col min="11012" max="11012" width="4.5546875" style="7" bestFit="1" customWidth="1"/>
    <col min="11013" max="11013" width="6.5546875" style="7" bestFit="1" customWidth="1"/>
    <col min="11014" max="11014" width="7.5546875" style="7" bestFit="1" customWidth="1"/>
    <col min="11015" max="11015" width="10.33203125" style="7" customWidth="1"/>
    <col min="11016" max="11016" width="10.88671875" style="7" bestFit="1" customWidth="1"/>
    <col min="11017" max="11264" width="11.5546875" style="7"/>
    <col min="11265" max="11265" width="11" style="7" bestFit="1" customWidth="1"/>
    <col min="11266" max="11266" width="15" style="7" bestFit="1" customWidth="1"/>
    <col min="11267" max="11267" width="15" style="7" customWidth="1"/>
    <col min="11268" max="11268" width="4.5546875" style="7" bestFit="1" customWidth="1"/>
    <col min="11269" max="11269" width="6.5546875" style="7" bestFit="1" customWidth="1"/>
    <col min="11270" max="11270" width="7.5546875" style="7" bestFit="1" customWidth="1"/>
    <col min="11271" max="11271" width="10.33203125" style="7" customWidth="1"/>
    <col min="11272" max="11272" width="10.88671875" style="7" bestFit="1" customWidth="1"/>
    <col min="11273" max="11520" width="11.5546875" style="7"/>
    <col min="11521" max="11521" width="11" style="7" bestFit="1" customWidth="1"/>
    <col min="11522" max="11522" width="15" style="7" bestFit="1" customWidth="1"/>
    <col min="11523" max="11523" width="15" style="7" customWidth="1"/>
    <col min="11524" max="11524" width="4.5546875" style="7" bestFit="1" customWidth="1"/>
    <col min="11525" max="11525" width="6.5546875" style="7" bestFit="1" customWidth="1"/>
    <col min="11526" max="11526" width="7.5546875" style="7" bestFit="1" customWidth="1"/>
    <col min="11527" max="11527" width="10.33203125" style="7" customWidth="1"/>
    <col min="11528" max="11528" width="10.88671875" style="7" bestFit="1" customWidth="1"/>
    <col min="11529" max="11776" width="11.5546875" style="7"/>
    <col min="11777" max="11777" width="11" style="7" bestFit="1" customWidth="1"/>
    <col min="11778" max="11778" width="15" style="7" bestFit="1" customWidth="1"/>
    <col min="11779" max="11779" width="15" style="7" customWidth="1"/>
    <col min="11780" max="11780" width="4.5546875" style="7" bestFit="1" customWidth="1"/>
    <col min="11781" max="11781" width="6.5546875" style="7" bestFit="1" customWidth="1"/>
    <col min="11782" max="11782" width="7.5546875" style="7" bestFit="1" customWidth="1"/>
    <col min="11783" max="11783" width="10.33203125" style="7" customWidth="1"/>
    <col min="11784" max="11784" width="10.88671875" style="7" bestFit="1" customWidth="1"/>
    <col min="11785" max="12032" width="11.5546875" style="7"/>
    <col min="12033" max="12033" width="11" style="7" bestFit="1" customWidth="1"/>
    <col min="12034" max="12034" width="15" style="7" bestFit="1" customWidth="1"/>
    <col min="12035" max="12035" width="15" style="7" customWidth="1"/>
    <col min="12036" max="12036" width="4.5546875" style="7" bestFit="1" customWidth="1"/>
    <col min="12037" max="12037" width="6.5546875" style="7" bestFit="1" customWidth="1"/>
    <col min="12038" max="12038" width="7.5546875" style="7" bestFit="1" customWidth="1"/>
    <col min="12039" max="12039" width="10.33203125" style="7" customWidth="1"/>
    <col min="12040" max="12040" width="10.88671875" style="7" bestFit="1" customWidth="1"/>
    <col min="12041" max="12288" width="11.5546875" style="7"/>
    <col min="12289" max="12289" width="11" style="7" bestFit="1" customWidth="1"/>
    <col min="12290" max="12290" width="15" style="7" bestFit="1" customWidth="1"/>
    <col min="12291" max="12291" width="15" style="7" customWidth="1"/>
    <col min="12292" max="12292" width="4.5546875" style="7" bestFit="1" customWidth="1"/>
    <col min="12293" max="12293" width="6.5546875" style="7" bestFit="1" customWidth="1"/>
    <col min="12294" max="12294" width="7.5546875" style="7" bestFit="1" customWidth="1"/>
    <col min="12295" max="12295" width="10.33203125" style="7" customWidth="1"/>
    <col min="12296" max="12296" width="10.88671875" style="7" bestFit="1" customWidth="1"/>
    <col min="12297" max="12544" width="11.5546875" style="7"/>
    <col min="12545" max="12545" width="11" style="7" bestFit="1" customWidth="1"/>
    <col min="12546" max="12546" width="15" style="7" bestFit="1" customWidth="1"/>
    <col min="12547" max="12547" width="15" style="7" customWidth="1"/>
    <col min="12548" max="12548" width="4.5546875" style="7" bestFit="1" customWidth="1"/>
    <col min="12549" max="12549" width="6.5546875" style="7" bestFit="1" customWidth="1"/>
    <col min="12550" max="12550" width="7.5546875" style="7" bestFit="1" customWidth="1"/>
    <col min="12551" max="12551" width="10.33203125" style="7" customWidth="1"/>
    <col min="12552" max="12552" width="10.88671875" style="7" bestFit="1" customWidth="1"/>
    <col min="12553" max="12800" width="11.5546875" style="7"/>
    <col min="12801" max="12801" width="11" style="7" bestFit="1" customWidth="1"/>
    <col min="12802" max="12802" width="15" style="7" bestFit="1" customWidth="1"/>
    <col min="12803" max="12803" width="15" style="7" customWidth="1"/>
    <col min="12804" max="12804" width="4.5546875" style="7" bestFit="1" customWidth="1"/>
    <col min="12805" max="12805" width="6.5546875" style="7" bestFit="1" customWidth="1"/>
    <col min="12806" max="12806" width="7.5546875" style="7" bestFit="1" customWidth="1"/>
    <col min="12807" max="12807" width="10.33203125" style="7" customWidth="1"/>
    <col min="12808" max="12808" width="10.88671875" style="7" bestFit="1" customWidth="1"/>
    <col min="12809" max="13056" width="11.5546875" style="7"/>
    <col min="13057" max="13057" width="11" style="7" bestFit="1" customWidth="1"/>
    <col min="13058" max="13058" width="15" style="7" bestFit="1" customWidth="1"/>
    <col min="13059" max="13059" width="15" style="7" customWidth="1"/>
    <col min="13060" max="13060" width="4.5546875" style="7" bestFit="1" customWidth="1"/>
    <col min="13061" max="13061" width="6.5546875" style="7" bestFit="1" customWidth="1"/>
    <col min="13062" max="13062" width="7.5546875" style="7" bestFit="1" customWidth="1"/>
    <col min="13063" max="13063" width="10.33203125" style="7" customWidth="1"/>
    <col min="13064" max="13064" width="10.88671875" style="7" bestFit="1" customWidth="1"/>
    <col min="13065" max="13312" width="11.5546875" style="7"/>
    <col min="13313" max="13313" width="11" style="7" bestFit="1" customWidth="1"/>
    <col min="13314" max="13314" width="15" style="7" bestFit="1" customWidth="1"/>
    <col min="13315" max="13315" width="15" style="7" customWidth="1"/>
    <col min="13316" max="13316" width="4.5546875" style="7" bestFit="1" customWidth="1"/>
    <col min="13317" max="13317" width="6.5546875" style="7" bestFit="1" customWidth="1"/>
    <col min="13318" max="13318" width="7.5546875" style="7" bestFit="1" customWidth="1"/>
    <col min="13319" max="13319" width="10.33203125" style="7" customWidth="1"/>
    <col min="13320" max="13320" width="10.88671875" style="7" bestFit="1" customWidth="1"/>
    <col min="13321" max="13568" width="11.5546875" style="7"/>
    <col min="13569" max="13569" width="11" style="7" bestFit="1" customWidth="1"/>
    <col min="13570" max="13570" width="15" style="7" bestFit="1" customWidth="1"/>
    <col min="13571" max="13571" width="15" style="7" customWidth="1"/>
    <col min="13572" max="13572" width="4.5546875" style="7" bestFit="1" customWidth="1"/>
    <col min="13573" max="13573" width="6.5546875" style="7" bestFit="1" customWidth="1"/>
    <col min="13574" max="13574" width="7.5546875" style="7" bestFit="1" customWidth="1"/>
    <col min="13575" max="13575" width="10.33203125" style="7" customWidth="1"/>
    <col min="13576" max="13576" width="10.88671875" style="7" bestFit="1" customWidth="1"/>
    <col min="13577" max="13824" width="11.5546875" style="7"/>
    <col min="13825" max="13825" width="11" style="7" bestFit="1" customWidth="1"/>
    <col min="13826" max="13826" width="15" style="7" bestFit="1" customWidth="1"/>
    <col min="13827" max="13827" width="15" style="7" customWidth="1"/>
    <col min="13828" max="13828" width="4.5546875" style="7" bestFit="1" customWidth="1"/>
    <col min="13829" max="13829" width="6.5546875" style="7" bestFit="1" customWidth="1"/>
    <col min="13830" max="13830" width="7.5546875" style="7" bestFit="1" customWidth="1"/>
    <col min="13831" max="13831" width="10.33203125" style="7" customWidth="1"/>
    <col min="13832" max="13832" width="10.88671875" style="7" bestFit="1" customWidth="1"/>
    <col min="13833" max="14080" width="11.5546875" style="7"/>
    <col min="14081" max="14081" width="11" style="7" bestFit="1" customWidth="1"/>
    <col min="14082" max="14082" width="15" style="7" bestFit="1" customWidth="1"/>
    <col min="14083" max="14083" width="15" style="7" customWidth="1"/>
    <col min="14084" max="14084" width="4.5546875" style="7" bestFit="1" customWidth="1"/>
    <col min="14085" max="14085" width="6.5546875" style="7" bestFit="1" customWidth="1"/>
    <col min="14086" max="14086" width="7.5546875" style="7" bestFit="1" customWidth="1"/>
    <col min="14087" max="14087" width="10.33203125" style="7" customWidth="1"/>
    <col min="14088" max="14088" width="10.88671875" style="7" bestFit="1" customWidth="1"/>
    <col min="14089" max="14336" width="11.5546875" style="7"/>
    <col min="14337" max="14337" width="11" style="7" bestFit="1" customWidth="1"/>
    <col min="14338" max="14338" width="15" style="7" bestFit="1" customWidth="1"/>
    <col min="14339" max="14339" width="15" style="7" customWidth="1"/>
    <col min="14340" max="14340" width="4.5546875" style="7" bestFit="1" customWidth="1"/>
    <col min="14341" max="14341" width="6.5546875" style="7" bestFit="1" customWidth="1"/>
    <col min="14342" max="14342" width="7.5546875" style="7" bestFit="1" customWidth="1"/>
    <col min="14343" max="14343" width="10.33203125" style="7" customWidth="1"/>
    <col min="14344" max="14344" width="10.88671875" style="7" bestFit="1" customWidth="1"/>
    <col min="14345" max="14592" width="11.5546875" style="7"/>
    <col min="14593" max="14593" width="11" style="7" bestFit="1" customWidth="1"/>
    <col min="14594" max="14594" width="15" style="7" bestFit="1" customWidth="1"/>
    <col min="14595" max="14595" width="15" style="7" customWidth="1"/>
    <col min="14596" max="14596" width="4.5546875" style="7" bestFit="1" customWidth="1"/>
    <col min="14597" max="14597" width="6.5546875" style="7" bestFit="1" customWidth="1"/>
    <col min="14598" max="14598" width="7.5546875" style="7" bestFit="1" customWidth="1"/>
    <col min="14599" max="14599" width="10.33203125" style="7" customWidth="1"/>
    <col min="14600" max="14600" width="10.88671875" style="7" bestFit="1" customWidth="1"/>
    <col min="14601" max="14848" width="11.5546875" style="7"/>
    <col min="14849" max="14849" width="11" style="7" bestFit="1" customWidth="1"/>
    <col min="14850" max="14850" width="15" style="7" bestFit="1" customWidth="1"/>
    <col min="14851" max="14851" width="15" style="7" customWidth="1"/>
    <col min="14852" max="14852" width="4.5546875" style="7" bestFit="1" customWidth="1"/>
    <col min="14853" max="14853" width="6.5546875" style="7" bestFit="1" customWidth="1"/>
    <col min="14854" max="14854" width="7.5546875" style="7" bestFit="1" customWidth="1"/>
    <col min="14855" max="14855" width="10.33203125" style="7" customWidth="1"/>
    <col min="14856" max="14856" width="10.88671875" style="7" bestFit="1" customWidth="1"/>
    <col min="14857" max="15104" width="11.5546875" style="7"/>
    <col min="15105" max="15105" width="11" style="7" bestFit="1" customWidth="1"/>
    <col min="15106" max="15106" width="15" style="7" bestFit="1" customWidth="1"/>
    <col min="15107" max="15107" width="15" style="7" customWidth="1"/>
    <col min="15108" max="15108" width="4.5546875" style="7" bestFit="1" customWidth="1"/>
    <col min="15109" max="15109" width="6.5546875" style="7" bestFit="1" customWidth="1"/>
    <col min="15110" max="15110" width="7.5546875" style="7" bestFit="1" customWidth="1"/>
    <col min="15111" max="15111" width="10.33203125" style="7" customWidth="1"/>
    <col min="15112" max="15112" width="10.88671875" style="7" bestFit="1" customWidth="1"/>
    <col min="15113" max="15360" width="11.5546875" style="7"/>
    <col min="15361" max="15361" width="11" style="7" bestFit="1" customWidth="1"/>
    <col min="15362" max="15362" width="15" style="7" bestFit="1" customWidth="1"/>
    <col min="15363" max="15363" width="15" style="7" customWidth="1"/>
    <col min="15364" max="15364" width="4.5546875" style="7" bestFit="1" customWidth="1"/>
    <col min="15365" max="15365" width="6.5546875" style="7" bestFit="1" customWidth="1"/>
    <col min="15366" max="15366" width="7.5546875" style="7" bestFit="1" customWidth="1"/>
    <col min="15367" max="15367" width="10.33203125" style="7" customWidth="1"/>
    <col min="15368" max="15368" width="10.88671875" style="7" bestFit="1" customWidth="1"/>
    <col min="15369" max="15616" width="11.5546875" style="7"/>
    <col min="15617" max="15617" width="11" style="7" bestFit="1" customWidth="1"/>
    <col min="15618" max="15618" width="15" style="7" bestFit="1" customWidth="1"/>
    <col min="15619" max="15619" width="15" style="7" customWidth="1"/>
    <col min="15620" max="15620" width="4.5546875" style="7" bestFit="1" customWidth="1"/>
    <col min="15621" max="15621" width="6.5546875" style="7" bestFit="1" customWidth="1"/>
    <col min="15622" max="15622" width="7.5546875" style="7" bestFit="1" customWidth="1"/>
    <col min="15623" max="15623" width="10.33203125" style="7" customWidth="1"/>
    <col min="15624" max="15624" width="10.88671875" style="7" bestFit="1" customWidth="1"/>
    <col min="15625" max="15872" width="11.5546875" style="7"/>
    <col min="15873" max="15873" width="11" style="7" bestFit="1" customWidth="1"/>
    <col min="15874" max="15874" width="15" style="7" bestFit="1" customWidth="1"/>
    <col min="15875" max="15875" width="15" style="7" customWidth="1"/>
    <col min="15876" max="15876" width="4.5546875" style="7" bestFit="1" customWidth="1"/>
    <col min="15877" max="15877" width="6.5546875" style="7" bestFit="1" customWidth="1"/>
    <col min="15878" max="15878" width="7.5546875" style="7" bestFit="1" customWidth="1"/>
    <col min="15879" max="15879" width="10.33203125" style="7" customWidth="1"/>
    <col min="15880" max="15880" width="10.88671875" style="7" bestFit="1" customWidth="1"/>
    <col min="15881" max="16128" width="11.5546875" style="7"/>
    <col min="16129" max="16129" width="11" style="7" bestFit="1" customWidth="1"/>
    <col min="16130" max="16130" width="15" style="7" bestFit="1" customWidth="1"/>
    <col min="16131" max="16131" width="15" style="7" customWidth="1"/>
    <col min="16132" max="16132" width="4.5546875" style="7" bestFit="1" customWidth="1"/>
    <col min="16133" max="16133" width="6.5546875" style="7" bestFit="1" customWidth="1"/>
    <col min="16134" max="16134" width="7.5546875" style="7" bestFit="1" customWidth="1"/>
    <col min="16135" max="16135" width="10.33203125" style="7" customWidth="1"/>
    <col min="16136" max="16136" width="10.88671875" style="7" bestFit="1" customWidth="1"/>
    <col min="16137" max="16384" width="11.5546875" style="7"/>
  </cols>
  <sheetData>
    <row r="3" spans="1:8" ht="17.399999999999999" x14ac:dyDescent="0.3">
      <c r="A3" s="25" t="s">
        <v>153</v>
      </c>
      <c r="B3" s="25"/>
      <c r="C3" s="25"/>
      <c r="D3" s="25"/>
      <c r="E3" s="25"/>
      <c r="F3" s="25"/>
      <c r="G3" s="25"/>
      <c r="H3" s="25"/>
    </row>
    <row r="7" spans="1:8" ht="25.5" customHeight="1" x14ac:dyDescent="0.25">
      <c r="A7" s="8" t="s">
        <v>42</v>
      </c>
      <c r="B7" s="8" t="s">
        <v>1</v>
      </c>
      <c r="C7" s="8" t="s">
        <v>43</v>
      </c>
      <c r="D7" s="8" t="s">
        <v>44</v>
      </c>
      <c r="E7" s="9" t="s">
        <v>22</v>
      </c>
      <c r="F7" s="8" t="s">
        <v>45</v>
      </c>
      <c r="G7" s="8" t="s">
        <v>46</v>
      </c>
      <c r="H7" s="8" t="s">
        <v>47</v>
      </c>
    </row>
    <row r="8" spans="1:8" x14ac:dyDescent="0.25">
      <c r="A8" s="10" t="s">
        <v>48</v>
      </c>
      <c r="B8" s="16" t="s">
        <v>148</v>
      </c>
      <c r="C8" s="11" t="s">
        <v>49</v>
      </c>
      <c r="D8" s="12">
        <v>30</v>
      </c>
      <c r="E8" s="10">
        <v>1.1499999999999999</v>
      </c>
      <c r="F8" s="13">
        <v>37.25</v>
      </c>
      <c r="G8" s="14">
        <f>F8/100</f>
        <v>0.3725</v>
      </c>
      <c r="H8" s="13">
        <f>G8*9.29</f>
        <v>3.4605249999999996</v>
      </c>
    </row>
    <row r="9" spans="1:8" x14ac:dyDescent="0.25">
      <c r="A9" s="10" t="s">
        <v>50</v>
      </c>
      <c r="B9" s="16" t="s">
        <v>148</v>
      </c>
      <c r="C9" s="11" t="s">
        <v>51</v>
      </c>
      <c r="D9" s="12">
        <v>30</v>
      </c>
      <c r="E9" s="10">
        <v>1.1200000000000001</v>
      </c>
      <c r="F9" s="13">
        <v>37.25</v>
      </c>
      <c r="G9" s="14">
        <f t="shared" ref="G9:G64" si="0">F9/100</f>
        <v>0.3725</v>
      </c>
      <c r="H9" s="13">
        <f t="shared" ref="H9:H64" si="1">G9*9.29</f>
        <v>3.4605249999999996</v>
      </c>
    </row>
    <row r="10" spans="1:8" x14ac:dyDescent="0.25">
      <c r="A10" s="10" t="s">
        <v>52</v>
      </c>
      <c r="B10" s="16" t="s">
        <v>148</v>
      </c>
      <c r="C10" s="11" t="s">
        <v>53</v>
      </c>
      <c r="D10" s="12">
        <v>30</v>
      </c>
      <c r="E10" s="10">
        <v>1.1399999999999999</v>
      </c>
      <c r="F10" s="13">
        <v>37.25</v>
      </c>
      <c r="G10" s="14">
        <f t="shared" si="0"/>
        <v>0.3725</v>
      </c>
      <c r="H10" s="13">
        <f t="shared" si="1"/>
        <v>3.4605249999999996</v>
      </c>
    </row>
    <row r="11" spans="1:8" x14ac:dyDescent="0.25">
      <c r="A11" s="10" t="s">
        <v>54</v>
      </c>
      <c r="B11" s="16" t="s">
        <v>148</v>
      </c>
      <c r="C11" s="11" t="s">
        <v>55</v>
      </c>
      <c r="D11" s="12">
        <v>30</v>
      </c>
      <c r="E11" s="10">
        <v>1.1499999999999999</v>
      </c>
      <c r="F11" s="13">
        <v>37.25</v>
      </c>
      <c r="G11" s="14">
        <f t="shared" si="0"/>
        <v>0.3725</v>
      </c>
      <c r="H11" s="13">
        <f t="shared" si="1"/>
        <v>3.4605249999999996</v>
      </c>
    </row>
    <row r="12" spans="1:8" x14ac:dyDescent="0.25">
      <c r="A12" s="10" t="s">
        <v>56</v>
      </c>
      <c r="B12" s="16" t="s">
        <v>148</v>
      </c>
      <c r="C12" s="11" t="s">
        <v>57</v>
      </c>
      <c r="D12" s="12">
        <v>30</v>
      </c>
      <c r="E12" s="10">
        <v>1.0900000000000001</v>
      </c>
      <c r="F12" s="13">
        <v>37.25</v>
      </c>
      <c r="G12" s="14">
        <f t="shared" si="0"/>
        <v>0.3725</v>
      </c>
      <c r="H12" s="13">
        <f t="shared" si="1"/>
        <v>3.4605249999999996</v>
      </c>
    </row>
    <row r="13" spans="1:8" x14ac:dyDescent="0.25">
      <c r="A13" s="10" t="s">
        <v>58</v>
      </c>
      <c r="B13" s="16" t="s">
        <v>148</v>
      </c>
      <c r="C13" s="11" t="s">
        <v>59</v>
      </c>
      <c r="D13" s="12">
        <v>30</v>
      </c>
      <c r="E13" s="10">
        <v>1.1200000000000001</v>
      </c>
      <c r="F13" s="13">
        <v>37.25</v>
      </c>
      <c r="G13" s="14">
        <f t="shared" si="0"/>
        <v>0.3725</v>
      </c>
      <c r="H13" s="13">
        <f t="shared" si="1"/>
        <v>3.4605249999999996</v>
      </c>
    </row>
    <row r="14" spans="1:8" x14ac:dyDescent="0.25">
      <c r="A14" s="10" t="s">
        <v>60</v>
      </c>
      <c r="B14" s="16" t="s">
        <v>148</v>
      </c>
      <c r="C14" s="17" t="s">
        <v>154</v>
      </c>
      <c r="D14" s="12">
        <v>30</v>
      </c>
      <c r="E14" s="10">
        <v>1.07</v>
      </c>
      <c r="F14" s="13">
        <v>37.25</v>
      </c>
      <c r="G14" s="14">
        <f t="shared" si="0"/>
        <v>0.3725</v>
      </c>
      <c r="H14" s="13">
        <f t="shared" si="1"/>
        <v>3.4605249999999996</v>
      </c>
    </row>
    <row r="15" spans="1:8" x14ac:dyDescent="0.25">
      <c r="A15" s="10" t="s">
        <v>62</v>
      </c>
      <c r="B15" s="16" t="s">
        <v>148</v>
      </c>
      <c r="C15" s="11" t="s">
        <v>63</v>
      </c>
      <c r="D15" s="12">
        <v>30</v>
      </c>
      <c r="E15" s="10">
        <v>1.0900000000000001</v>
      </c>
      <c r="F15" s="13">
        <v>37.25</v>
      </c>
      <c r="G15" s="14">
        <f t="shared" si="0"/>
        <v>0.3725</v>
      </c>
      <c r="H15" s="13">
        <f t="shared" si="1"/>
        <v>3.4605249999999996</v>
      </c>
    </row>
    <row r="16" spans="1:8" x14ac:dyDescent="0.25">
      <c r="A16" s="10" t="s">
        <v>64</v>
      </c>
      <c r="B16" s="16" t="s">
        <v>148</v>
      </c>
      <c r="C16" s="11" t="s">
        <v>65</v>
      </c>
      <c r="D16" s="12">
        <v>30</v>
      </c>
      <c r="E16" s="10">
        <v>1.18</v>
      </c>
      <c r="F16" s="13">
        <v>37.25</v>
      </c>
      <c r="G16" s="14">
        <f t="shared" si="0"/>
        <v>0.3725</v>
      </c>
      <c r="H16" s="13">
        <f t="shared" si="1"/>
        <v>3.4605249999999996</v>
      </c>
    </row>
    <row r="17" spans="1:8" x14ac:dyDescent="0.25">
      <c r="A17" s="10" t="s">
        <v>66</v>
      </c>
      <c r="B17" s="16" t="s">
        <v>148</v>
      </c>
      <c r="C17" s="11" t="s">
        <v>67</v>
      </c>
      <c r="D17" s="12">
        <v>30</v>
      </c>
      <c r="E17" s="10">
        <v>1.1499999999999999</v>
      </c>
      <c r="F17" s="13">
        <v>37.25</v>
      </c>
      <c r="G17" s="14">
        <f t="shared" si="0"/>
        <v>0.3725</v>
      </c>
      <c r="H17" s="13">
        <f t="shared" si="1"/>
        <v>3.4605249999999996</v>
      </c>
    </row>
    <row r="18" spans="1:8" x14ac:dyDescent="0.25">
      <c r="A18" s="10" t="s">
        <v>68</v>
      </c>
      <c r="B18" s="16" t="s">
        <v>148</v>
      </c>
      <c r="C18" s="11" t="s">
        <v>69</v>
      </c>
      <c r="D18" s="12">
        <v>30</v>
      </c>
      <c r="E18" s="10">
        <v>1.1499999999999999</v>
      </c>
      <c r="F18" s="13">
        <v>37.25</v>
      </c>
      <c r="G18" s="14">
        <f t="shared" si="0"/>
        <v>0.3725</v>
      </c>
      <c r="H18" s="13">
        <f t="shared" si="1"/>
        <v>3.4605249999999996</v>
      </c>
    </row>
    <row r="19" spans="1:8" x14ac:dyDescent="0.25">
      <c r="A19" s="10" t="s">
        <v>70</v>
      </c>
      <c r="B19" s="16" t="s">
        <v>148</v>
      </c>
      <c r="C19" s="11" t="s">
        <v>71</v>
      </c>
      <c r="D19" s="12">
        <v>30</v>
      </c>
      <c r="E19" s="10">
        <v>1.1499999999999999</v>
      </c>
      <c r="F19" s="13">
        <v>37.25</v>
      </c>
      <c r="G19" s="14">
        <f t="shared" si="0"/>
        <v>0.3725</v>
      </c>
      <c r="H19" s="13">
        <f t="shared" si="1"/>
        <v>3.4605249999999996</v>
      </c>
    </row>
    <row r="20" spans="1:8" x14ac:dyDescent="0.25">
      <c r="A20" s="10" t="s">
        <v>72</v>
      </c>
      <c r="B20" s="16" t="s">
        <v>148</v>
      </c>
      <c r="C20" s="11" t="s">
        <v>73</v>
      </c>
      <c r="D20" s="12">
        <v>30</v>
      </c>
      <c r="E20" s="10">
        <v>1.1499999999999999</v>
      </c>
      <c r="F20" s="13">
        <v>37.25</v>
      </c>
      <c r="G20" s="14">
        <f t="shared" si="0"/>
        <v>0.3725</v>
      </c>
      <c r="H20" s="13">
        <f t="shared" si="1"/>
        <v>3.4605249999999996</v>
      </c>
    </row>
    <row r="21" spans="1:8" x14ac:dyDescent="0.25">
      <c r="A21" s="10" t="s">
        <v>74</v>
      </c>
      <c r="B21" s="16" t="s">
        <v>148</v>
      </c>
      <c r="C21" s="11" t="s">
        <v>75</v>
      </c>
      <c r="D21" s="12">
        <v>30</v>
      </c>
      <c r="E21" s="10">
        <v>1.08</v>
      </c>
      <c r="F21" s="13">
        <v>37.25</v>
      </c>
      <c r="G21" s="14">
        <f t="shared" si="0"/>
        <v>0.3725</v>
      </c>
      <c r="H21" s="13">
        <f t="shared" si="1"/>
        <v>3.4605249999999996</v>
      </c>
    </row>
    <row r="22" spans="1:8" x14ac:dyDescent="0.25">
      <c r="A22" s="10" t="s">
        <v>76</v>
      </c>
      <c r="B22" s="16" t="s">
        <v>148</v>
      </c>
      <c r="C22" s="11" t="s">
        <v>77</v>
      </c>
      <c r="D22" s="12">
        <v>30</v>
      </c>
      <c r="E22" s="10">
        <v>1.1200000000000001</v>
      </c>
      <c r="F22" s="13">
        <v>37.25</v>
      </c>
      <c r="G22" s="14">
        <f t="shared" si="0"/>
        <v>0.3725</v>
      </c>
      <c r="H22" s="13">
        <f t="shared" si="1"/>
        <v>3.4605249999999996</v>
      </c>
    </row>
    <row r="23" spans="1:8" x14ac:dyDescent="0.25">
      <c r="A23" s="10" t="s">
        <v>78</v>
      </c>
      <c r="B23" s="16" t="s">
        <v>148</v>
      </c>
      <c r="C23" s="11" t="s">
        <v>79</v>
      </c>
      <c r="D23" s="12">
        <v>30</v>
      </c>
      <c r="E23" s="10">
        <v>1.1499999999999999</v>
      </c>
      <c r="F23" s="13">
        <v>37.25</v>
      </c>
      <c r="G23" s="14">
        <f t="shared" si="0"/>
        <v>0.3725</v>
      </c>
      <c r="H23" s="13">
        <f t="shared" si="1"/>
        <v>3.4605249999999996</v>
      </c>
    </row>
    <row r="24" spans="1:8" x14ac:dyDescent="0.25">
      <c r="A24" s="10" t="s">
        <v>80</v>
      </c>
      <c r="B24" s="16" t="s">
        <v>148</v>
      </c>
      <c r="C24" s="11" t="s">
        <v>81</v>
      </c>
      <c r="D24" s="12">
        <v>30</v>
      </c>
      <c r="E24" s="10">
        <v>1.1299999999999999</v>
      </c>
      <c r="F24" s="13">
        <v>37.25</v>
      </c>
      <c r="G24" s="14">
        <f t="shared" si="0"/>
        <v>0.3725</v>
      </c>
      <c r="H24" s="13">
        <f t="shared" si="1"/>
        <v>3.4605249999999996</v>
      </c>
    </row>
    <row r="25" spans="1:8" x14ac:dyDescent="0.25">
      <c r="A25" s="10" t="s">
        <v>82</v>
      </c>
      <c r="B25" s="16" t="s">
        <v>148</v>
      </c>
      <c r="C25" s="11" t="s">
        <v>83</v>
      </c>
      <c r="D25" s="12">
        <v>30</v>
      </c>
      <c r="E25" s="10">
        <v>1.1100000000000001</v>
      </c>
      <c r="F25" s="13">
        <v>37.25</v>
      </c>
      <c r="G25" s="14">
        <f t="shared" si="0"/>
        <v>0.3725</v>
      </c>
      <c r="H25" s="13">
        <f t="shared" si="1"/>
        <v>3.4605249999999996</v>
      </c>
    </row>
    <row r="26" spans="1:8" x14ac:dyDescent="0.25">
      <c r="A26" s="10" t="s">
        <v>84</v>
      </c>
      <c r="B26" s="16" t="s">
        <v>148</v>
      </c>
      <c r="C26" s="11" t="s">
        <v>85</v>
      </c>
      <c r="D26" s="12">
        <v>30</v>
      </c>
      <c r="E26" s="10">
        <v>1.1000000000000001</v>
      </c>
      <c r="F26" s="13">
        <v>37.25</v>
      </c>
      <c r="G26" s="14">
        <f t="shared" si="0"/>
        <v>0.3725</v>
      </c>
      <c r="H26" s="13">
        <f t="shared" si="1"/>
        <v>3.4605249999999996</v>
      </c>
    </row>
    <row r="27" spans="1:8" x14ac:dyDescent="0.25">
      <c r="A27" s="10" t="s">
        <v>86</v>
      </c>
      <c r="B27" s="16" t="s">
        <v>148</v>
      </c>
      <c r="C27" s="11" t="s">
        <v>87</v>
      </c>
      <c r="D27" s="12">
        <v>30</v>
      </c>
      <c r="E27" s="10">
        <v>1.06</v>
      </c>
      <c r="F27" s="13">
        <v>37.25</v>
      </c>
      <c r="G27" s="14">
        <f t="shared" si="0"/>
        <v>0.3725</v>
      </c>
      <c r="H27" s="13">
        <f t="shared" si="1"/>
        <v>3.4605249999999996</v>
      </c>
    </row>
    <row r="28" spans="1:8" x14ac:dyDescent="0.25">
      <c r="A28" s="10" t="s">
        <v>88</v>
      </c>
      <c r="B28" s="16" t="s">
        <v>148</v>
      </c>
      <c r="C28" s="11" t="s">
        <v>89</v>
      </c>
      <c r="D28" s="12">
        <v>30</v>
      </c>
      <c r="E28" s="10">
        <v>1.07</v>
      </c>
      <c r="F28" s="13">
        <v>37.25</v>
      </c>
      <c r="G28" s="14">
        <f t="shared" si="0"/>
        <v>0.3725</v>
      </c>
      <c r="H28" s="13">
        <f t="shared" si="1"/>
        <v>3.4605249999999996</v>
      </c>
    </row>
    <row r="29" spans="1:8" x14ac:dyDescent="0.25">
      <c r="A29" s="10" t="s">
        <v>90</v>
      </c>
      <c r="B29" s="16" t="s">
        <v>148</v>
      </c>
      <c r="C29" s="11" t="s">
        <v>91</v>
      </c>
      <c r="D29" s="12">
        <v>30</v>
      </c>
      <c r="E29" s="10">
        <v>1.1200000000000001</v>
      </c>
      <c r="F29" s="13">
        <v>37.25</v>
      </c>
      <c r="G29" s="14">
        <f t="shared" si="0"/>
        <v>0.3725</v>
      </c>
      <c r="H29" s="13">
        <f t="shared" si="1"/>
        <v>3.4605249999999996</v>
      </c>
    </row>
    <row r="30" spans="1:8" x14ac:dyDescent="0.25">
      <c r="A30" s="10" t="s">
        <v>92</v>
      </c>
      <c r="B30" s="16" t="s">
        <v>149</v>
      </c>
      <c r="C30" s="11" t="s">
        <v>49</v>
      </c>
      <c r="D30" s="12">
        <v>100</v>
      </c>
      <c r="E30" s="10">
        <v>1.05</v>
      </c>
      <c r="F30" s="13">
        <v>55.4</v>
      </c>
      <c r="G30" s="14">
        <f t="shared" si="0"/>
        <v>0.55399999999999994</v>
      </c>
      <c r="H30" s="13">
        <f t="shared" si="1"/>
        <v>5.1466599999999989</v>
      </c>
    </row>
    <row r="31" spans="1:8" x14ac:dyDescent="0.25">
      <c r="A31" s="10" t="s">
        <v>93</v>
      </c>
      <c r="B31" s="16" t="s">
        <v>149</v>
      </c>
      <c r="C31" s="17" t="s">
        <v>154</v>
      </c>
      <c r="D31" s="12">
        <v>100</v>
      </c>
      <c r="E31" s="10">
        <v>1.05</v>
      </c>
      <c r="F31" s="13">
        <v>55.4</v>
      </c>
      <c r="G31" s="14">
        <f t="shared" si="0"/>
        <v>0.55399999999999994</v>
      </c>
      <c r="H31" s="13">
        <f t="shared" si="1"/>
        <v>5.1466599999999989</v>
      </c>
    </row>
    <row r="32" spans="1:8" x14ac:dyDescent="0.25">
      <c r="A32" s="10" t="s">
        <v>94</v>
      </c>
      <c r="B32" s="16" t="s">
        <v>149</v>
      </c>
      <c r="C32" s="11" t="s">
        <v>55</v>
      </c>
      <c r="D32" s="12">
        <v>100</v>
      </c>
      <c r="E32" s="10">
        <v>1.05</v>
      </c>
      <c r="F32" s="13">
        <v>55.4</v>
      </c>
      <c r="G32" s="14">
        <f t="shared" si="0"/>
        <v>0.55399999999999994</v>
      </c>
      <c r="H32" s="13">
        <f t="shared" si="1"/>
        <v>5.1466599999999989</v>
      </c>
    </row>
    <row r="33" spans="1:8" x14ac:dyDescent="0.25">
      <c r="A33" s="10" t="s">
        <v>95</v>
      </c>
      <c r="B33" s="16" t="s">
        <v>149</v>
      </c>
      <c r="C33" s="11" t="s">
        <v>57</v>
      </c>
      <c r="D33" s="12">
        <v>100</v>
      </c>
      <c r="E33" s="10">
        <v>1.05</v>
      </c>
      <c r="F33" s="13">
        <v>55.4</v>
      </c>
      <c r="G33" s="14">
        <f t="shared" si="0"/>
        <v>0.55399999999999994</v>
      </c>
      <c r="H33" s="13">
        <f t="shared" si="1"/>
        <v>5.1466599999999989</v>
      </c>
    </row>
    <row r="34" spans="1:8" x14ac:dyDescent="0.25">
      <c r="A34" s="10" t="s">
        <v>96</v>
      </c>
      <c r="B34" s="16" t="s">
        <v>149</v>
      </c>
      <c r="C34" s="11" t="s">
        <v>59</v>
      </c>
      <c r="D34" s="12">
        <v>100</v>
      </c>
      <c r="E34" s="10">
        <v>1.05</v>
      </c>
      <c r="F34" s="13">
        <v>55.4</v>
      </c>
      <c r="G34" s="14">
        <f t="shared" si="0"/>
        <v>0.55399999999999994</v>
      </c>
      <c r="H34" s="13">
        <f t="shared" si="1"/>
        <v>5.1466599999999989</v>
      </c>
    </row>
    <row r="35" spans="1:8" x14ac:dyDescent="0.25">
      <c r="A35" s="10" t="s">
        <v>97</v>
      </c>
      <c r="B35" s="16" t="s">
        <v>149</v>
      </c>
      <c r="C35" s="11" t="s">
        <v>61</v>
      </c>
      <c r="D35" s="12">
        <v>100</v>
      </c>
      <c r="E35" s="10">
        <v>1.05</v>
      </c>
      <c r="F35" s="13">
        <v>55.4</v>
      </c>
      <c r="G35" s="14">
        <f t="shared" si="0"/>
        <v>0.55399999999999994</v>
      </c>
      <c r="H35" s="13">
        <f t="shared" si="1"/>
        <v>5.1466599999999989</v>
      </c>
    </row>
    <row r="36" spans="1:8" x14ac:dyDescent="0.25">
      <c r="A36" s="10" t="s">
        <v>98</v>
      </c>
      <c r="B36" s="16" t="s">
        <v>149</v>
      </c>
      <c r="C36" s="11" t="s">
        <v>63</v>
      </c>
      <c r="D36" s="12">
        <v>100</v>
      </c>
      <c r="E36" s="10">
        <v>1.05</v>
      </c>
      <c r="F36" s="13">
        <v>55.4</v>
      </c>
      <c r="G36" s="14">
        <f t="shared" si="0"/>
        <v>0.55399999999999994</v>
      </c>
      <c r="H36" s="13">
        <f t="shared" si="1"/>
        <v>5.1466599999999989</v>
      </c>
    </row>
    <row r="37" spans="1:8" x14ac:dyDescent="0.25">
      <c r="A37" s="10" t="s">
        <v>99</v>
      </c>
      <c r="B37" s="16" t="s">
        <v>149</v>
      </c>
      <c r="C37" s="11" t="s">
        <v>65</v>
      </c>
      <c r="D37" s="12">
        <v>100</v>
      </c>
      <c r="E37" s="10">
        <v>1.05</v>
      </c>
      <c r="F37" s="13">
        <v>55.4</v>
      </c>
      <c r="G37" s="14">
        <f t="shared" si="0"/>
        <v>0.55399999999999994</v>
      </c>
      <c r="H37" s="13">
        <f t="shared" si="1"/>
        <v>5.1466599999999989</v>
      </c>
    </row>
    <row r="38" spans="1:8" x14ac:dyDescent="0.25">
      <c r="A38" s="10" t="s">
        <v>100</v>
      </c>
      <c r="B38" s="16" t="s">
        <v>149</v>
      </c>
      <c r="C38" s="11" t="s">
        <v>67</v>
      </c>
      <c r="D38" s="12">
        <v>100</v>
      </c>
      <c r="E38" s="10">
        <v>1.05</v>
      </c>
      <c r="F38" s="13">
        <v>55.4</v>
      </c>
      <c r="G38" s="14">
        <f t="shared" si="0"/>
        <v>0.55399999999999994</v>
      </c>
      <c r="H38" s="13">
        <f t="shared" si="1"/>
        <v>5.1466599999999989</v>
      </c>
    </row>
    <row r="39" spans="1:8" x14ac:dyDescent="0.25">
      <c r="A39" s="10" t="s">
        <v>101</v>
      </c>
      <c r="B39" s="16" t="s">
        <v>149</v>
      </c>
      <c r="C39" s="11" t="s">
        <v>69</v>
      </c>
      <c r="D39" s="12">
        <v>100</v>
      </c>
      <c r="E39" s="10">
        <v>1.05</v>
      </c>
      <c r="F39" s="13">
        <v>55.4</v>
      </c>
      <c r="G39" s="14">
        <f t="shared" si="0"/>
        <v>0.55399999999999994</v>
      </c>
      <c r="H39" s="13">
        <f t="shared" si="1"/>
        <v>5.1466599999999989</v>
      </c>
    </row>
    <row r="40" spans="1:8" x14ac:dyDescent="0.25">
      <c r="A40" s="10" t="s">
        <v>102</v>
      </c>
      <c r="B40" s="16" t="s">
        <v>149</v>
      </c>
      <c r="C40" s="11" t="s">
        <v>71</v>
      </c>
      <c r="D40" s="12">
        <v>100</v>
      </c>
      <c r="E40" s="10">
        <v>1.05</v>
      </c>
      <c r="F40" s="13">
        <v>55.4</v>
      </c>
      <c r="G40" s="14">
        <f t="shared" si="0"/>
        <v>0.55399999999999994</v>
      </c>
      <c r="H40" s="13">
        <f t="shared" si="1"/>
        <v>5.1466599999999989</v>
      </c>
    </row>
    <row r="41" spans="1:8" x14ac:dyDescent="0.25">
      <c r="A41" s="10" t="s">
        <v>103</v>
      </c>
      <c r="B41" s="16" t="s">
        <v>149</v>
      </c>
      <c r="C41" s="11" t="s">
        <v>73</v>
      </c>
      <c r="D41" s="12">
        <v>100</v>
      </c>
      <c r="E41" s="10">
        <v>1.05</v>
      </c>
      <c r="F41" s="13">
        <v>55.4</v>
      </c>
      <c r="G41" s="14">
        <f t="shared" si="0"/>
        <v>0.55399999999999994</v>
      </c>
      <c r="H41" s="13">
        <f t="shared" si="1"/>
        <v>5.1466599999999989</v>
      </c>
    </row>
    <row r="42" spans="1:8" x14ac:dyDescent="0.25">
      <c r="A42" s="10" t="s">
        <v>104</v>
      </c>
      <c r="B42" s="16" t="s">
        <v>149</v>
      </c>
      <c r="C42" s="11" t="s">
        <v>75</v>
      </c>
      <c r="D42" s="12">
        <v>100</v>
      </c>
      <c r="E42" s="10">
        <v>1.05</v>
      </c>
      <c r="F42" s="13">
        <v>55.4</v>
      </c>
      <c r="G42" s="14">
        <f t="shared" si="0"/>
        <v>0.55399999999999994</v>
      </c>
      <c r="H42" s="13">
        <f t="shared" si="1"/>
        <v>5.1466599999999989</v>
      </c>
    </row>
    <row r="43" spans="1:8" x14ac:dyDescent="0.25">
      <c r="A43" s="10" t="s">
        <v>105</v>
      </c>
      <c r="B43" s="16" t="s">
        <v>149</v>
      </c>
      <c r="C43" s="11" t="s">
        <v>77</v>
      </c>
      <c r="D43" s="12">
        <v>100</v>
      </c>
      <c r="E43" s="10">
        <v>1.05</v>
      </c>
      <c r="F43" s="13">
        <v>55.4</v>
      </c>
      <c r="G43" s="14">
        <f t="shared" si="0"/>
        <v>0.55399999999999994</v>
      </c>
      <c r="H43" s="13">
        <f t="shared" si="1"/>
        <v>5.1466599999999989</v>
      </c>
    </row>
    <row r="44" spans="1:8" x14ac:dyDescent="0.25">
      <c r="A44" s="10" t="s">
        <v>106</v>
      </c>
      <c r="B44" s="16" t="s">
        <v>149</v>
      </c>
      <c r="C44" s="11" t="s">
        <v>79</v>
      </c>
      <c r="D44" s="12">
        <v>100</v>
      </c>
      <c r="E44" s="10">
        <v>1.05</v>
      </c>
      <c r="F44" s="13">
        <v>55.4</v>
      </c>
      <c r="G44" s="14">
        <f t="shared" si="0"/>
        <v>0.55399999999999994</v>
      </c>
      <c r="H44" s="13">
        <f t="shared" si="1"/>
        <v>5.1466599999999989</v>
      </c>
    </row>
    <row r="45" spans="1:8" x14ac:dyDescent="0.25">
      <c r="A45" s="10" t="s">
        <v>107</v>
      </c>
      <c r="B45" s="16" t="s">
        <v>149</v>
      </c>
      <c r="C45" s="11" t="s">
        <v>81</v>
      </c>
      <c r="D45" s="12">
        <v>100</v>
      </c>
      <c r="E45" s="10">
        <v>1.05</v>
      </c>
      <c r="F45" s="13">
        <v>55.4</v>
      </c>
      <c r="G45" s="14">
        <f t="shared" si="0"/>
        <v>0.55399999999999994</v>
      </c>
      <c r="H45" s="13">
        <f t="shared" si="1"/>
        <v>5.1466599999999989</v>
      </c>
    </row>
    <row r="46" spans="1:8" x14ac:dyDescent="0.25">
      <c r="A46" s="10" t="s">
        <v>108</v>
      </c>
      <c r="B46" s="16" t="s">
        <v>149</v>
      </c>
      <c r="C46" s="11" t="s">
        <v>83</v>
      </c>
      <c r="D46" s="12">
        <v>100</v>
      </c>
      <c r="E46" s="10">
        <v>1.05</v>
      </c>
      <c r="F46" s="13">
        <v>55.4</v>
      </c>
      <c r="G46" s="14">
        <f t="shared" si="0"/>
        <v>0.55399999999999994</v>
      </c>
      <c r="H46" s="13">
        <f t="shared" si="1"/>
        <v>5.1466599999999989</v>
      </c>
    </row>
    <row r="47" spans="1:8" x14ac:dyDescent="0.25">
      <c r="A47" s="10" t="s">
        <v>109</v>
      </c>
      <c r="B47" s="16" t="s">
        <v>149</v>
      </c>
      <c r="C47" s="11" t="s">
        <v>91</v>
      </c>
      <c r="D47" s="12">
        <v>100</v>
      </c>
      <c r="E47" s="10">
        <v>1.05</v>
      </c>
      <c r="F47" s="13">
        <v>55.4</v>
      </c>
      <c r="G47" s="14">
        <f t="shared" si="0"/>
        <v>0.55399999999999994</v>
      </c>
      <c r="H47" s="13">
        <f t="shared" si="1"/>
        <v>5.1466599999999989</v>
      </c>
    </row>
    <row r="48" spans="1:8" x14ac:dyDescent="0.25">
      <c r="A48" s="10" t="s">
        <v>110</v>
      </c>
      <c r="B48" s="10" t="s">
        <v>111</v>
      </c>
      <c r="C48" s="11" t="s">
        <v>49</v>
      </c>
      <c r="D48" s="12">
        <v>150</v>
      </c>
      <c r="E48" s="10">
        <v>1.1000000000000001</v>
      </c>
      <c r="F48" s="13">
        <v>43.44</v>
      </c>
      <c r="G48" s="14">
        <f t="shared" si="0"/>
        <v>0.43439999999999995</v>
      </c>
      <c r="H48" s="13">
        <f t="shared" si="1"/>
        <v>4.0355759999999989</v>
      </c>
    </row>
    <row r="49" spans="1:8" x14ac:dyDescent="0.25">
      <c r="A49" s="10" t="s">
        <v>112</v>
      </c>
      <c r="B49" s="10" t="s">
        <v>111</v>
      </c>
      <c r="C49" s="11" t="s">
        <v>51</v>
      </c>
      <c r="D49" s="12">
        <v>150</v>
      </c>
      <c r="E49" s="10">
        <v>1.1000000000000001</v>
      </c>
      <c r="F49" s="13">
        <v>43.44</v>
      </c>
      <c r="G49" s="14">
        <f t="shared" si="0"/>
        <v>0.43439999999999995</v>
      </c>
      <c r="H49" s="13">
        <f t="shared" si="1"/>
        <v>4.0355759999999989</v>
      </c>
    </row>
    <row r="50" spans="1:8" x14ac:dyDescent="0.25">
      <c r="A50" s="10" t="s">
        <v>113</v>
      </c>
      <c r="B50" s="10" t="s">
        <v>111</v>
      </c>
      <c r="C50" s="11" t="s">
        <v>55</v>
      </c>
      <c r="D50" s="12">
        <v>150</v>
      </c>
      <c r="E50" s="10">
        <v>1.1000000000000001</v>
      </c>
      <c r="F50" s="13">
        <v>43.44</v>
      </c>
      <c r="G50" s="14">
        <f t="shared" si="0"/>
        <v>0.43439999999999995</v>
      </c>
      <c r="H50" s="13">
        <f t="shared" si="1"/>
        <v>4.0355759999999989</v>
      </c>
    </row>
    <row r="51" spans="1:8" x14ac:dyDescent="0.25">
      <c r="A51" s="10" t="s">
        <v>114</v>
      </c>
      <c r="B51" s="10" t="s">
        <v>111</v>
      </c>
      <c r="C51" s="11" t="s">
        <v>57</v>
      </c>
      <c r="D51" s="12">
        <v>150</v>
      </c>
      <c r="E51" s="10">
        <v>1.1000000000000001</v>
      </c>
      <c r="F51" s="13">
        <v>43.44</v>
      </c>
      <c r="G51" s="14">
        <f t="shared" si="0"/>
        <v>0.43439999999999995</v>
      </c>
      <c r="H51" s="13">
        <f t="shared" si="1"/>
        <v>4.0355759999999989</v>
      </c>
    </row>
    <row r="52" spans="1:8" x14ac:dyDescent="0.25">
      <c r="A52" s="10" t="s">
        <v>115</v>
      </c>
      <c r="B52" s="10" t="s">
        <v>111</v>
      </c>
      <c r="C52" s="11" t="s">
        <v>65</v>
      </c>
      <c r="D52" s="12">
        <v>150</v>
      </c>
      <c r="E52" s="10">
        <v>1.1000000000000001</v>
      </c>
      <c r="F52" s="13">
        <v>43.44</v>
      </c>
      <c r="G52" s="14">
        <f t="shared" si="0"/>
        <v>0.43439999999999995</v>
      </c>
      <c r="H52" s="13">
        <f t="shared" si="1"/>
        <v>4.0355759999999989</v>
      </c>
    </row>
    <row r="53" spans="1:8" x14ac:dyDescent="0.25">
      <c r="A53" s="10" t="s">
        <v>116</v>
      </c>
      <c r="B53" s="10" t="s">
        <v>111</v>
      </c>
      <c r="C53" s="11" t="s">
        <v>69</v>
      </c>
      <c r="D53" s="12">
        <v>150</v>
      </c>
      <c r="E53" s="10">
        <v>1.1000000000000001</v>
      </c>
      <c r="F53" s="13">
        <v>43.44</v>
      </c>
      <c r="G53" s="14">
        <f t="shared" si="0"/>
        <v>0.43439999999999995</v>
      </c>
      <c r="H53" s="13">
        <f t="shared" si="1"/>
        <v>4.0355759999999989</v>
      </c>
    </row>
    <row r="54" spans="1:8" x14ac:dyDescent="0.25">
      <c r="A54" s="10" t="s">
        <v>117</v>
      </c>
      <c r="B54" s="10" t="s">
        <v>111</v>
      </c>
      <c r="C54" s="11" t="s">
        <v>71</v>
      </c>
      <c r="D54" s="12">
        <v>150</v>
      </c>
      <c r="E54" s="10">
        <v>1.1000000000000001</v>
      </c>
      <c r="F54" s="13">
        <v>43.44</v>
      </c>
      <c r="G54" s="14">
        <f t="shared" si="0"/>
        <v>0.43439999999999995</v>
      </c>
      <c r="H54" s="13">
        <f t="shared" si="1"/>
        <v>4.0355759999999989</v>
      </c>
    </row>
    <row r="55" spans="1:8" x14ac:dyDescent="0.25">
      <c r="A55" s="10" t="s">
        <v>118</v>
      </c>
      <c r="B55" s="10" t="s">
        <v>111</v>
      </c>
      <c r="C55" s="11" t="s">
        <v>91</v>
      </c>
      <c r="D55" s="12">
        <v>150</v>
      </c>
      <c r="E55" s="10">
        <v>1.1000000000000001</v>
      </c>
      <c r="F55" s="13">
        <v>43.44</v>
      </c>
      <c r="G55" s="14">
        <f t="shared" si="0"/>
        <v>0.43439999999999995</v>
      </c>
      <c r="H55" s="13">
        <f t="shared" si="1"/>
        <v>4.0355759999999989</v>
      </c>
    </row>
    <row r="56" spans="1:8" x14ac:dyDescent="0.25">
      <c r="A56" s="10" t="s">
        <v>119</v>
      </c>
      <c r="B56" s="16" t="s">
        <v>152</v>
      </c>
      <c r="C56" s="11" t="s">
        <v>49</v>
      </c>
      <c r="D56" s="12">
        <v>185</v>
      </c>
      <c r="E56" s="10">
        <v>1.1499999999999999</v>
      </c>
      <c r="F56" s="13">
        <v>68.25</v>
      </c>
      <c r="G56" s="14">
        <f t="shared" si="0"/>
        <v>0.6825</v>
      </c>
      <c r="H56" s="13">
        <f t="shared" si="1"/>
        <v>6.3404249999999998</v>
      </c>
    </row>
    <row r="57" spans="1:8" x14ac:dyDescent="0.25">
      <c r="A57" s="10" t="s">
        <v>120</v>
      </c>
      <c r="B57" s="16" t="s">
        <v>152</v>
      </c>
      <c r="C57" s="11" t="s">
        <v>51</v>
      </c>
      <c r="D57" s="12">
        <v>185</v>
      </c>
      <c r="E57" s="10">
        <v>1.1499999999999999</v>
      </c>
      <c r="F57" s="13">
        <v>68.25</v>
      </c>
      <c r="G57" s="14">
        <f t="shared" si="0"/>
        <v>0.6825</v>
      </c>
      <c r="H57" s="13">
        <f t="shared" si="1"/>
        <v>6.3404249999999998</v>
      </c>
    </row>
    <row r="58" spans="1:8" x14ac:dyDescent="0.25">
      <c r="A58" s="10" t="s">
        <v>121</v>
      </c>
      <c r="B58" s="16" t="s">
        <v>152</v>
      </c>
      <c r="C58" s="11" t="s">
        <v>53</v>
      </c>
      <c r="D58" s="12">
        <v>185</v>
      </c>
      <c r="E58" s="10">
        <v>1.1499999999999999</v>
      </c>
      <c r="F58" s="13">
        <v>68.25</v>
      </c>
      <c r="G58" s="14">
        <f t="shared" si="0"/>
        <v>0.6825</v>
      </c>
      <c r="H58" s="13">
        <f t="shared" si="1"/>
        <v>6.3404249999999998</v>
      </c>
    </row>
    <row r="59" spans="1:8" x14ac:dyDescent="0.25">
      <c r="A59" s="10" t="s">
        <v>122</v>
      </c>
      <c r="B59" s="16" t="s">
        <v>152</v>
      </c>
      <c r="C59" s="11" t="s">
        <v>55</v>
      </c>
      <c r="D59" s="12">
        <v>185</v>
      </c>
      <c r="E59" s="10">
        <v>1.1499999999999999</v>
      </c>
      <c r="F59" s="13">
        <v>68.25</v>
      </c>
      <c r="G59" s="14">
        <f t="shared" si="0"/>
        <v>0.6825</v>
      </c>
      <c r="H59" s="13">
        <f t="shared" si="1"/>
        <v>6.3404249999999998</v>
      </c>
    </row>
    <row r="60" spans="1:8" x14ac:dyDescent="0.25">
      <c r="A60" s="10" t="s">
        <v>123</v>
      </c>
      <c r="B60" s="16" t="s">
        <v>152</v>
      </c>
      <c r="C60" s="11" t="s">
        <v>61</v>
      </c>
      <c r="D60" s="12">
        <v>185</v>
      </c>
      <c r="E60" s="10">
        <v>1.1499999999999999</v>
      </c>
      <c r="F60" s="13">
        <v>68.25</v>
      </c>
      <c r="G60" s="14">
        <f t="shared" si="0"/>
        <v>0.6825</v>
      </c>
      <c r="H60" s="13">
        <f t="shared" si="1"/>
        <v>6.3404249999999998</v>
      </c>
    </row>
    <row r="61" spans="1:8" x14ac:dyDescent="0.25">
      <c r="A61" s="10" t="s">
        <v>124</v>
      </c>
      <c r="B61" s="16" t="s">
        <v>152</v>
      </c>
      <c r="C61" s="11" t="s">
        <v>63</v>
      </c>
      <c r="D61" s="12">
        <v>185</v>
      </c>
      <c r="E61" s="10">
        <v>1.1499999999999999</v>
      </c>
      <c r="F61" s="13">
        <v>68.25</v>
      </c>
      <c r="G61" s="14">
        <f t="shared" si="0"/>
        <v>0.6825</v>
      </c>
      <c r="H61" s="13">
        <f t="shared" si="1"/>
        <v>6.3404249999999998</v>
      </c>
    </row>
    <row r="62" spans="1:8" x14ac:dyDescent="0.25">
      <c r="A62" s="10" t="s">
        <v>125</v>
      </c>
      <c r="B62" s="16" t="s">
        <v>152</v>
      </c>
      <c r="C62" s="11" t="s">
        <v>67</v>
      </c>
      <c r="D62" s="12">
        <v>185</v>
      </c>
      <c r="E62" s="10">
        <v>1.1499999999999999</v>
      </c>
      <c r="F62" s="13">
        <v>68.25</v>
      </c>
      <c r="G62" s="14">
        <f t="shared" si="0"/>
        <v>0.6825</v>
      </c>
      <c r="H62" s="13">
        <f t="shared" si="1"/>
        <v>6.3404249999999998</v>
      </c>
    </row>
    <row r="63" spans="1:8" x14ac:dyDescent="0.25">
      <c r="A63" s="10" t="s">
        <v>126</v>
      </c>
      <c r="B63" s="16" t="s">
        <v>152</v>
      </c>
      <c r="C63" s="11" t="s">
        <v>73</v>
      </c>
      <c r="D63" s="12">
        <v>185</v>
      </c>
      <c r="E63" s="10">
        <v>1.1499999999999999</v>
      </c>
      <c r="F63" s="13">
        <v>68.25</v>
      </c>
      <c r="G63" s="14">
        <f t="shared" si="0"/>
        <v>0.6825</v>
      </c>
      <c r="H63" s="13">
        <f t="shared" si="1"/>
        <v>6.3404249999999998</v>
      </c>
    </row>
    <row r="64" spans="1:8" x14ac:dyDescent="0.25">
      <c r="A64" s="10" t="s">
        <v>127</v>
      </c>
      <c r="B64" s="16" t="s">
        <v>152</v>
      </c>
      <c r="C64" s="11" t="s">
        <v>75</v>
      </c>
      <c r="D64" s="12">
        <v>185</v>
      </c>
      <c r="E64" s="10">
        <v>1.1499999999999999</v>
      </c>
      <c r="F64" s="13">
        <v>68.25</v>
      </c>
      <c r="G64" s="14">
        <f t="shared" si="0"/>
        <v>0.6825</v>
      </c>
      <c r="H64" s="13">
        <f t="shared" si="1"/>
        <v>6.3404249999999998</v>
      </c>
    </row>
    <row r="65" spans="1:8" x14ac:dyDescent="0.25">
      <c r="A65" s="10" t="s">
        <v>128</v>
      </c>
      <c r="B65" s="16" t="s">
        <v>152</v>
      </c>
      <c r="C65" s="11" t="s">
        <v>77</v>
      </c>
      <c r="D65" s="12">
        <v>185</v>
      </c>
      <c r="E65" s="10">
        <v>1.1499999999999999</v>
      </c>
      <c r="F65" s="13">
        <v>68.25</v>
      </c>
      <c r="G65" s="14">
        <f>F65/100</f>
        <v>0.6825</v>
      </c>
      <c r="H65" s="13">
        <f>G65*9.29</f>
        <v>6.3404249999999998</v>
      </c>
    </row>
    <row r="66" spans="1:8" x14ac:dyDescent="0.25">
      <c r="A66" s="10" t="s">
        <v>129</v>
      </c>
      <c r="B66" s="16" t="s">
        <v>152</v>
      </c>
      <c r="C66" s="11" t="s">
        <v>81</v>
      </c>
      <c r="D66" s="12">
        <v>185</v>
      </c>
      <c r="E66" s="10">
        <v>1.1499999999999999</v>
      </c>
      <c r="F66" s="13">
        <v>68.25</v>
      </c>
      <c r="G66" s="14">
        <f>F66/100</f>
        <v>0.6825</v>
      </c>
      <c r="H66" s="13">
        <f>G66*9.29</f>
        <v>6.3404249999999998</v>
      </c>
    </row>
    <row r="67" spans="1:8" x14ac:dyDescent="0.25">
      <c r="A67" s="10" t="s">
        <v>130</v>
      </c>
      <c r="B67" s="16" t="s">
        <v>152</v>
      </c>
      <c r="C67" s="11" t="s">
        <v>83</v>
      </c>
      <c r="D67" s="12">
        <v>185</v>
      </c>
      <c r="E67" s="10">
        <v>1.1499999999999999</v>
      </c>
      <c r="F67" s="13">
        <v>68.25</v>
      </c>
      <c r="G67" s="14">
        <f>F67/100</f>
        <v>0.6825</v>
      </c>
      <c r="H67" s="13">
        <f>G67*9.29</f>
        <v>6.3404249999999998</v>
      </c>
    </row>
    <row r="68" spans="1:8" x14ac:dyDescent="0.25">
      <c r="A68" s="10" t="s">
        <v>131</v>
      </c>
      <c r="B68" s="10" t="s">
        <v>132</v>
      </c>
      <c r="C68" s="11" t="s">
        <v>49</v>
      </c>
      <c r="D68" s="12">
        <v>35</v>
      </c>
      <c r="E68" s="10">
        <v>1.1499999999999999</v>
      </c>
      <c r="F68" s="13">
        <v>44.97</v>
      </c>
      <c r="G68" s="14">
        <f>F68/100</f>
        <v>0.44969999999999999</v>
      </c>
      <c r="H68" s="13">
        <f>G68*9.29</f>
        <v>4.1777129999999998</v>
      </c>
    </row>
    <row r="69" spans="1:8" x14ac:dyDescent="0.25">
      <c r="A69" s="10" t="s">
        <v>133</v>
      </c>
      <c r="B69" s="16" t="s">
        <v>150</v>
      </c>
      <c r="C69" s="11" t="s">
        <v>49</v>
      </c>
      <c r="D69" s="12">
        <v>30</v>
      </c>
      <c r="E69" s="10">
        <v>1.05</v>
      </c>
      <c r="F69" s="13">
        <v>18.29</v>
      </c>
      <c r="G69" s="14">
        <f>F69/100</f>
        <v>0.18289999999999998</v>
      </c>
      <c r="H69" s="13">
        <f>G69*9.29</f>
        <v>1.6991409999999996</v>
      </c>
    </row>
    <row r="70" spans="1:8" x14ac:dyDescent="0.25">
      <c r="A70" s="10" t="s">
        <v>134</v>
      </c>
      <c r="B70" s="16" t="s">
        <v>150</v>
      </c>
      <c r="C70" s="11" t="s">
        <v>55</v>
      </c>
      <c r="D70" s="12">
        <v>30</v>
      </c>
      <c r="E70" s="10">
        <v>1.08</v>
      </c>
      <c r="F70" s="13">
        <v>19.29</v>
      </c>
      <c r="G70" s="14">
        <f t="shared" ref="G70:G82" si="2">F70/100</f>
        <v>0.19289999999999999</v>
      </c>
      <c r="H70" s="13">
        <f t="shared" ref="H70:H82" si="3">G70*9.29</f>
        <v>1.7920409999999998</v>
      </c>
    </row>
    <row r="71" spans="1:8" x14ac:dyDescent="0.25">
      <c r="A71" s="10" t="s">
        <v>135</v>
      </c>
      <c r="B71" s="16" t="s">
        <v>150</v>
      </c>
      <c r="C71" s="17" t="s">
        <v>147</v>
      </c>
      <c r="D71" s="12">
        <v>30</v>
      </c>
      <c r="E71" s="10">
        <v>1.1499999999999999</v>
      </c>
      <c r="F71" s="13">
        <v>20.29</v>
      </c>
      <c r="G71" s="14">
        <f t="shared" si="2"/>
        <v>0.2029</v>
      </c>
      <c r="H71" s="13">
        <f t="shared" si="3"/>
        <v>1.8849409999999998</v>
      </c>
    </row>
    <row r="72" spans="1:8" x14ac:dyDescent="0.25">
      <c r="A72" s="10" t="s">
        <v>136</v>
      </c>
      <c r="B72" s="16" t="s">
        <v>150</v>
      </c>
      <c r="C72" s="11" t="s">
        <v>77</v>
      </c>
      <c r="D72" s="12">
        <v>30</v>
      </c>
      <c r="E72" s="10">
        <v>1.1200000000000001</v>
      </c>
      <c r="F72" s="13">
        <v>21.29</v>
      </c>
      <c r="G72" s="14">
        <f t="shared" si="2"/>
        <v>0.21289999999999998</v>
      </c>
      <c r="H72" s="13">
        <f t="shared" si="3"/>
        <v>1.9778409999999995</v>
      </c>
    </row>
    <row r="73" spans="1:8" x14ac:dyDescent="0.25">
      <c r="A73" s="10" t="s">
        <v>137</v>
      </c>
      <c r="B73" s="16" t="s">
        <v>150</v>
      </c>
      <c r="C73" s="17" t="s">
        <v>155</v>
      </c>
      <c r="D73" s="12">
        <v>30</v>
      </c>
      <c r="E73" s="10">
        <v>1.0900000000000001</v>
      </c>
      <c r="F73" s="13">
        <v>22.29</v>
      </c>
      <c r="G73" s="14">
        <f t="shared" si="2"/>
        <v>0.22289999999999999</v>
      </c>
      <c r="H73" s="13">
        <f t="shared" si="3"/>
        <v>2.0707409999999995</v>
      </c>
    </row>
    <row r="74" spans="1:8" x14ac:dyDescent="0.25">
      <c r="A74" s="10" t="s">
        <v>138</v>
      </c>
      <c r="B74" s="16" t="s">
        <v>150</v>
      </c>
      <c r="C74" s="11" t="s">
        <v>81</v>
      </c>
      <c r="D74" s="12">
        <v>30</v>
      </c>
      <c r="E74" s="10">
        <v>1.1499999999999999</v>
      </c>
      <c r="F74" s="13">
        <v>23.29</v>
      </c>
      <c r="G74" s="14">
        <f t="shared" si="2"/>
        <v>0.2329</v>
      </c>
      <c r="H74" s="13">
        <f t="shared" si="3"/>
        <v>2.1636409999999997</v>
      </c>
    </row>
    <row r="75" spans="1:8" x14ac:dyDescent="0.25">
      <c r="A75" s="10" t="s">
        <v>139</v>
      </c>
      <c r="B75" s="16" t="s">
        <v>150</v>
      </c>
      <c r="C75" s="11" t="s">
        <v>85</v>
      </c>
      <c r="D75" s="12">
        <v>30</v>
      </c>
      <c r="E75" s="10">
        <v>1.0900000000000001</v>
      </c>
      <c r="F75" s="13">
        <v>24.29</v>
      </c>
      <c r="G75" s="14">
        <f t="shared" si="2"/>
        <v>0.2429</v>
      </c>
      <c r="H75" s="13">
        <f t="shared" si="3"/>
        <v>2.2565409999999999</v>
      </c>
    </row>
    <row r="76" spans="1:8" x14ac:dyDescent="0.25">
      <c r="A76" s="10" t="s">
        <v>140</v>
      </c>
      <c r="B76" s="16" t="s">
        <v>151</v>
      </c>
      <c r="C76" s="11" t="s">
        <v>49</v>
      </c>
      <c r="D76" s="12">
        <v>25</v>
      </c>
      <c r="E76" s="10">
        <v>1.08</v>
      </c>
      <c r="F76" s="13">
        <v>25.29</v>
      </c>
      <c r="G76" s="14">
        <f t="shared" si="2"/>
        <v>0.25290000000000001</v>
      </c>
      <c r="H76" s="13">
        <f t="shared" si="3"/>
        <v>2.3494410000000001</v>
      </c>
    </row>
    <row r="77" spans="1:8" x14ac:dyDescent="0.25">
      <c r="A77" s="10" t="s">
        <v>141</v>
      </c>
      <c r="B77" s="16" t="s">
        <v>151</v>
      </c>
      <c r="C77" s="11" t="s">
        <v>55</v>
      </c>
      <c r="D77" s="12">
        <v>25</v>
      </c>
      <c r="E77" s="10">
        <v>1.0900000000000001</v>
      </c>
      <c r="F77" s="13">
        <v>26.29</v>
      </c>
      <c r="G77" s="14">
        <f t="shared" si="2"/>
        <v>0.26289999999999997</v>
      </c>
      <c r="H77" s="13">
        <f t="shared" si="3"/>
        <v>2.4423409999999994</v>
      </c>
    </row>
    <row r="78" spans="1:8" x14ac:dyDescent="0.25">
      <c r="A78" s="10" t="s">
        <v>142</v>
      </c>
      <c r="B78" s="16" t="s">
        <v>151</v>
      </c>
      <c r="C78" s="17" t="s">
        <v>147</v>
      </c>
      <c r="D78" s="12">
        <v>25</v>
      </c>
      <c r="E78" s="10">
        <v>1.1000000000000001</v>
      </c>
      <c r="F78" s="13">
        <v>27.29</v>
      </c>
      <c r="G78" s="14">
        <f t="shared" si="2"/>
        <v>0.27289999999999998</v>
      </c>
      <c r="H78" s="13">
        <f t="shared" si="3"/>
        <v>2.5352409999999996</v>
      </c>
    </row>
    <row r="79" spans="1:8" x14ac:dyDescent="0.25">
      <c r="A79" s="10" t="s">
        <v>143</v>
      </c>
      <c r="B79" s="16" t="s">
        <v>151</v>
      </c>
      <c r="C79" s="11" t="s">
        <v>77</v>
      </c>
      <c r="D79" s="12">
        <v>25</v>
      </c>
      <c r="E79" s="10">
        <v>1.05</v>
      </c>
      <c r="F79" s="13">
        <v>28.29</v>
      </c>
      <c r="G79" s="14">
        <f t="shared" si="2"/>
        <v>0.28289999999999998</v>
      </c>
      <c r="H79" s="13">
        <f t="shared" si="3"/>
        <v>2.6281409999999998</v>
      </c>
    </row>
    <row r="80" spans="1:8" x14ac:dyDescent="0.25">
      <c r="A80" s="10" t="s">
        <v>144</v>
      </c>
      <c r="B80" s="16" t="s">
        <v>151</v>
      </c>
      <c r="C80" s="11" t="s">
        <v>79</v>
      </c>
      <c r="D80" s="12">
        <v>25</v>
      </c>
      <c r="E80" s="10">
        <v>1.06</v>
      </c>
      <c r="F80" s="13">
        <v>29.29</v>
      </c>
      <c r="G80" s="14">
        <f t="shared" si="2"/>
        <v>0.29289999999999999</v>
      </c>
      <c r="H80" s="13">
        <f t="shared" si="3"/>
        <v>2.7210409999999996</v>
      </c>
    </row>
    <row r="81" spans="1:8" x14ac:dyDescent="0.25">
      <c r="A81" s="10" t="s">
        <v>145</v>
      </c>
      <c r="B81" s="16" t="s">
        <v>151</v>
      </c>
      <c r="C81" s="11" t="s">
        <v>81</v>
      </c>
      <c r="D81" s="12">
        <v>25</v>
      </c>
      <c r="E81" s="10">
        <v>1.0900000000000001</v>
      </c>
      <c r="F81" s="13">
        <v>26.52</v>
      </c>
      <c r="G81" s="14">
        <f t="shared" si="2"/>
        <v>0.26519999999999999</v>
      </c>
      <c r="H81" s="13">
        <f t="shared" si="3"/>
        <v>2.4637079999999996</v>
      </c>
    </row>
    <row r="82" spans="1:8" x14ac:dyDescent="0.25">
      <c r="A82" s="10" t="s">
        <v>146</v>
      </c>
      <c r="B82" s="16" t="s">
        <v>151</v>
      </c>
      <c r="C82" s="11" t="s">
        <v>85</v>
      </c>
      <c r="D82" s="12">
        <v>25</v>
      </c>
      <c r="E82" s="10">
        <v>1.1000000000000001</v>
      </c>
      <c r="F82" s="13">
        <v>22.42</v>
      </c>
      <c r="G82" s="14">
        <f t="shared" si="2"/>
        <v>0.22420000000000001</v>
      </c>
      <c r="H82" s="13">
        <f t="shared" si="3"/>
        <v>2.0828180000000001</v>
      </c>
    </row>
  </sheetData>
  <autoFilter ref="A7:H82"/>
  <mergeCells count="1">
    <mergeCell ref="A3:H3"/>
  </mergeCells>
  <pageMargins left="1.1499999999999999" right="0.78740157499999996" top="0.984251969" bottom="0.984251969" header="0.4921259845" footer="0.4921259845"/>
  <pageSetup paperSize="9" fitToHeight="3" orientation="portrait" horizontalDpi="300" verticalDpi="300" r:id="rId1"/>
  <headerFooter alignWithMargins="0">
    <oddHeader>&amp;C&amp;"Arial,Gras italique"&amp;14&amp;A</oddHeader>
    <oddFooter>&amp;LWARGNIER Gaëlle&amp;C&amp;P&amp;R&amp;F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2"/>
  <sheetViews>
    <sheetView workbookViewId="0">
      <selection activeCell="D4" sqref="D3:D4"/>
    </sheetView>
  </sheetViews>
  <sheetFormatPr baseColWidth="10" defaultRowHeight="13.2" x14ac:dyDescent="0.25"/>
  <cols>
    <col min="2" max="2" width="37.109375" customWidth="1"/>
    <col min="3" max="3" width="16" customWidth="1"/>
    <col min="4" max="4" width="12" customWidth="1"/>
    <col min="5" max="5" width="24.109375" customWidth="1"/>
    <col min="6" max="6" width="6.5546875" bestFit="1" customWidth="1"/>
    <col min="7" max="7" width="11" style="2" bestFit="1" customWidth="1"/>
  </cols>
  <sheetData>
    <row r="1" spans="1:7" ht="21" x14ac:dyDescent="0.4">
      <c r="B1" s="26" t="s">
        <v>41</v>
      </c>
      <c r="C1" s="26"/>
      <c r="D1" s="26"/>
      <c r="E1" s="26"/>
      <c r="F1" s="26"/>
    </row>
    <row r="3" spans="1:7" ht="39.6" x14ac:dyDescent="0.25">
      <c r="A3" s="18" t="s">
        <v>0</v>
      </c>
      <c r="B3" s="18" t="s">
        <v>40</v>
      </c>
      <c r="C3" s="18" t="s">
        <v>2</v>
      </c>
      <c r="D3" s="18" t="s">
        <v>39</v>
      </c>
      <c r="E3" s="18" t="s">
        <v>36</v>
      </c>
      <c r="F3" s="18" t="s">
        <v>3</v>
      </c>
      <c r="G3" s="19" t="s">
        <v>4</v>
      </c>
    </row>
    <row r="4" spans="1:7" x14ac:dyDescent="0.25">
      <c r="A4" s="5" t="s">
        <v>23</v>
      </c>
      <c r="B4" s="20" t="s">
        <v>21</v>
      </c>
      <c r="C4" s="20" t="s">
        <v>16</v>
      </c>
      <c r="D4" s="21">
        <v>1.35</v>
      </c>
      <c r="E4" s="22" t="s">
        <v>37</v>
      </c>
      <c r="F4" s="6" t="s">
        <v>5</v>
      </c>
      <c r="G4" s="23">
        <v>9.4899999999999998E-2</v>
      </c>
    </row>
    <row r="5" spans="1:7" x14ac:dyDescent="0.25">
      <c r="A5" s="5" t="s">
        <v>24</v>
      </c>
      <c r="B5" s="20" t="s">
        <v>20</v>
      </c>
      <c r="C5" s="20" t="s">
        <v>18</v>
      </c>
      <c r="D5" s="21">
        <v>1.25</v>
      </c>
      <c r="E5" s="22" t="s">
        <v>37</v>
      </c>
      <c r="F5" s="6" t="s">
        <v>5</v>
      </c>
      <c r="G5" s="24">
        <v>0.10199999999999999</v>
      </c>
    </row>
    <row r="6" spans="1:7" x14ac:dyDescent="0.25">
      <c r="A6" s="5" t="s">
        <v>25</v>
      </c>
      <c r="B6" s="5" t="s">
        <v>8</v>
      </c>
      <c r="C6" s="5" t="s">
        <v>7</v>
      </c>
      <c r="D6" s="5">
        <v>1.04</v>
      </c>
      <c r="E6" s="22" t="s">
        <v>38</v>
      </c>
      <c r="F6" s="6" t="s">
        <v>5</v>
      </c>
      <c r="G6" s="4">
        <v>0.17499999999999999</v>
      </c>
    </row>
    <row r="7" spans="1:7" x14ac:dyDescent="0.25">
      <c r="A7" s="5" t="s">
        <v>26</v>
      </c>
      <c r="B7" s="5" t="s">
        <v>13</v>
      </c>
      <c r="C7" s="5" t="s">
        <v>7</v>
      </c>
      <c r="D7" s="5">
        <v>1.04</v>
      </c>
      <c r="E7" s="22" t="s">
        <v>38</v>
      </c>
      <c r="F7" s="6" t="s">
        <v>5</v>
      </c>
      <c r="G7" s="4">
        <v>0.24399999999999999</v>
      </c>
    </row>
    <row r="8" spans="1:7" x14ac:dyDescent="0.25">
      <c r="A8" s="5" t="s">
        <v>27</v>
      </c>
      <c r="B8" s="5" t="s">
        <v>6</v>
      </c>
      <c r="C8" s="5" t="s">
        <v>7</v>
      </c>
      <c r="D8" s="5">
        <v>1.04</v>
      </c>
      <c r="E8" s="22" t="s">
        <v>38</v>
      </c>
      <c r="F8" s="6" t="s">
        <v>5</v>
      </c>
      <c r="G8" s="4">
        <v>0.221</v>
      </c>
    </row>
    <row r="9" spans="1:7" x14ac:dyDescent="0.25">
      <c r="A9" s="5" t="s">
        <v>28</v>
      </c>
      <c r="B9" s="5" t="s">
        <v>14</v>
      </c>
      <c r="C9" s="5" t="s">
        <v>7</v>
      </c>
      <c r="D9" s="5">
        <v>1.05</v>
      </c>
      <c r="E9" s="22" t="s">
        <v>38</v>
      </c>
      <c r="F9" s="6" t="s">
        <v>5</v>
      </c>
      <c r="G9" s="4">
        <v>0.21</v>
      </c>
    </row>
    <row r="10" spans="1:7" x14ac:dyDescent="0.25">
      <c r="A10" s="5" t="s">
        <v>29</v>
      </c>
      <c r="B10" s="5" t="s">
        <v>10</v>
      </c>
      <c r="C10" s="5" t="s">
        <v>7</v>
      </c>
      <c r="D10" s="5">
        <v>1.04</v>
      </c>
      <c r="E10" s="22" t="s">
        <v>38</v>
      </c>
      <c r="F10" s="6" t="s">
        <v>5</v>
      </c>
      <c r="G10" s="4">
        <v>0.21199999999999999</v>
      </c>
    </row>
    <row r="11" spans="1:7" x14ac:dyDescent="0.25">
      <c r="A11" s="5" t="s">
        <v>30</v>
      </c>
      <c r="B11" s="5" t="s">
        <v>9</v>
      </c>
      <c r="C11" s="5" t="s">
        <v>7</v>
      </c>
      <c r="D11" s="5">
        <v>1.06</v>
      </c>
      <c r="E11" s="22" t="s">
        <v>38</v>
      </c>
      <c r="F11" s="6" t="s">
        <v>5</v>
      </c>
      <c r="G11" s="4">
        <v>0.13200000000000001</v>
      </c>
    </row>
    <row r="12" spans="1:7" x14ac:dyDescent="0.25">
      <c r="A12" s="5" t="s">
        <v>31</v>
      </c>
      <c r="B12" s="5" t="s">
        <v>15</v>
      </c>
      <c r="C12" s="5" t="s">
        <v>7</v>
      </c>
      <c r="D12" s="5">
        <v>1.04</v>
      </c>
      <c r="E12" s="22" t="s">
        <v>38</v>
      </c>
      <c r="F12" s="6" t="s">
        <v>5</v>
      </c>
      <c r="G12" s="4">
        <v>0.16</v>
      </c>
    </row>
    <row r="13" spans="1:7" x14ac:dyDescent="0.25">
      <c r="A13" s="5" t="s">
        <v>32</v>
      </c>
      <c r="B13" s="5" t="s">
        <v>12</v>
      </c>
      <c r="C13" s="5" t="s">
        <v>7</v>
      </c>
      <c r="D13" s="5">
        <v>1.04</v>
      </c>
      <c r="E13" s="22" t="s">
        <v>38</v>
      </c>
      <c r="F13" s="6" t="s">
        <v>5</v>
      </c>
      <c r="G13" s="4">
        <v>0.26350000000000001</v>
      </c>
    </row>
    <row r="14" spans="1:7" x14ac:dyDescent="0.25">
      <c r="A14" s="5" t="s">
        <v>33</v>
      </c>
      <c r="B14" s="5" t="s">
        <v>19</v>
      </c>
      <c r="C14" s="5" t="s">
        <v>18</v>
      </c>
      <c r="D14" s="5">
        <v>1.04</v>
      </c>
      <c r="E14" s="22" t="s">
        <v>37</v>
      </c>
      <c r="F14" s="6" t="s">
        <v>5</v>
      </c>
      <c r="G14" s="4">
        <v>0.52</v>
      </c>
    </row>
    <row r="15" spans="1:7" x14ac:dyDescent="0.25">
      <c r="A15" s="5" t="s">
        <v>34</v>
      </c>
      <c r="B15" s="5" t="s">
        <v>17</v>
      </c>
      <c r="C15" s="5" t="s">
        <v>18</v>
      </c>
      <c r="D15" s="5">
        <v>1.04</v>
      </c>
      <c r="E15" s="22" t="s">
        <v>37</v>
      </c>
      <c r="F15" s="6" t="s">
        <v>5</v>
      </c>
      <c r="G15" s="4">
        <v>0.51500000000000001</v>
      </c>
    </row>
    <row r="16" spans="1:7" x14ac:dyDescent="0.25">
      <c r="A16" s="5" t="s">
        <v>35</v>
      </c>
      <c r="B16" s="5" t="s">
        <v>11</v>
      </c>
      <c r="C16" s="5" t="s">
        <v>7</v>
      </c>
      <c r="D16" s="5">
        <v>1.06</v>
      </c>
      <c r="E16" s="22" t="s">
        <v>38</v>
      </c>
      <c r="F16" s="6" t="s">
        <v>5</v>
      </c>
      <c r="G16" s="4">
        <v>0.25</v>
      </c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  <row r="31" spans="6:6" x14ac:dyDescent="0.25">
      <c r="F31" s="1"/>
    </row>
    <row r="32" spans="6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2:8" x14ac:dyDescent="0.25">
      <c r="F49" s="1"/>
    </row>
    <row r="50" spans="2:8" x14ac:dyDescent="0.25">
      <c r="F50" s="1"/>
    </row>
    <row r="51" spans="2:8" x14ac:dyDescent="0.25">
      <c r="F51" s="1"/>
    </row>
    <row r="52" spans="2:8" x14ac:dyDescent="0.25">
      <c r="F52" s="1"/>
    </row>
    <row r="53" spans="2:8" x14ac:dyDescent="0.25">
      <c r="F53" s="1"/>
    </row>
    <row r="54" spans="2:8" x14ac:dyDescent="0.25">
      <c r="F54" s="1"/>
    </row>
    <row r="55" spans="2:8" x14ac:dyDescent="0.25">
      <c r="F55" s="1"/>
    </row>
    <row r="56" spans="2:8" x14ac:dyDescent="0.25">
      <c r="F56" s="1"/>
    </row>
    <row r="57" spans="2:8" x14ac:dyDescent="0.25">
      <c r="F57" s="1"/>
    </row>
    <row r="58" spans="2:8" x14ac:dyDescent="0.25">
      <c r="F58" s="1"/>
    </row>
    <row r="59" spans="2:8" x14ac:dyDescent="0.25">
      <c r="F59" s="1"/>
    </row>
    <row r="60" spans="2:8" x14ac:dyDescent="0.25">
      <c r="F60" s="1"/>
    </row>
    <row r="61" spans="2:8" x14ac:dyDescent="0.25">
      <c r="F61" s="1"/>
    </row>
    <row r="62" spans="2:8" x14ac:dyDescent="0.25">
      <c r="B62" s="5"/>
      <c r="C62" s="5"/>
      <c r="D62" s="5"/>
      <c r="E62" s="5"/>
      <c r="F62" s="6"/>
      <c r="G62" s="4"/>
      <c r="H62" s="3"/>
    </row>
    <row r="63" spans="2:8" x14ac:dyDescent="0.25">
      <c r="B63" s="5"/>
      <c r="C63" s="5"/>
      <c r="D63" s="5"/>
      <c r="E63" s="5"/>
      <c r="F63" s="6"/>
      <c r="G63" s="4"/>
    </row>
    <row r="64" spans="2:8" x14ac:dyDescent="0.25">
      <c r="F64" s="1"/>
    </row>
    <row r="65" spans="1:8" s="2" customFormat="1" x14ac:dyDescent="0.25">
      <c r="A65"/>
      <c r="B65"/>
      <c r="C65"/>
      <c r="D65"/>
      <c r="E65"/>
      <c r="F65" s="1"/>
      <c r="H65"/>
    </row>
    <row r="66" spans="1:8" s="2" customFormat="1" x14ac:dyDescent="0.25">
      <c r="A66"/>
      <c r="B66"/>
      <c r="C66"/>
      <c r="D66"/>
      <c r="E66"/>
      <c r="F66" s="1"/>
      <c r="H66"/>
    </row>
    <row r="67" spans="1:8" s="2" customFormat="1" x14ac:dyDescent="0.25">
      <c r="A67"/>
      <c r="B67"/>
      <c r="C67"/>
      <c r="D67"/>
      <c r="E67"/>
      <c r="F67" s="1"/>
      <c r="H67"/>
    </row>
    <row r="68" spans="1:8" s="2" customFormat="1" x14ac:dyDescent="0.25">
      <c r="A68"/>
      <c r="B68"/>
      <c r="C68"/>
      <c r="D68"/>
      <c r="E68"/>
      <c r="F68" s="1"/>
      <c r="H68"/>
    </row>
    <row r="69" spans="1:8" s="2" customFormat="1" x14ac:dyDescent="0.25">
      <c r="A69"/>
      <c r="B69"/>
      <c r="C69"/>
      <c r="D69"/>
      <c r="E69"/>
      <c r="F69" s="1"/>
      <c r="H69"/>
    </row>
    <row r="70" spans="1:8" s="2" customFormat="1" x14ac:dyDescent="0.25">
      <c r="A70"/>
      <c r="B70"/>
      <c r="C70"/>
      <c r="D70"/>
      <c r="E70"/>
      <c r="F70" s="1"/>
      <c r="H70"/>
    </row>
    <row r="71" spans="1:8" s="2" customFormat="1" x14ac:dyDescent="0.25">
      <c r="A71"/>
      <c r="B71"/>
      <c r="C71"/>
      <c r="D71"/>
      <c r="E71"/>
      <c r="F71" s="1"/>
      <c r="H71"/>
    </row>
    <row r="72" spans="1:8" s="2" customFormat="1" x14ac:dyDescent="0.25">
      <c r="A72"/>
      <c r="B72"/>
      <c r="C72"/>
      <c r="D72"/>
      <c r="E72"/>
      <c r="F72" s="1"/>
      <c r="H72"/>
    </row>
    <row r="73" spans="1:8" s="2" customFormat="1" x14ac:dyDescent="0.25">
      <c r="A73"/>
      <c r="B73"/>
      <c r="C73"/>
      <c r="D73"/>
      <c r="E73"/>
      <c r="F73" s="1"/>
      <c r="H73"/>
    </row>
    <row r="74" spans="1:8" s="2" customFormat="1" x14ac:dyDescent="0.25">
      <c r="A74"/>
      <c r="B74"/>
      <c r="C74"/>
      <c r="D74"/>
      <c r="E74"/>
      <c r="F74" s="1"/>
      <c r="H74"/>
    </row>
    <row r="75" spans="1:8" s="2" customFormat="1" x14ac:dyDescent="0.25">
      <c r="A75"/>
      <c r="B75"/>
      <c r="C75"/>
      <c r="D75"/>
      <c r="E75"/>
      <c r="F75" s="1"/>
      <c r="H75"/>
    </row>
    <row r="76" spans="1:8" s="2" customFormat="1" x14ac:dyDescent="0.25">
      <c r="A76"/>
      <c r="B76"/>
      <c r="C76"/>
      <c r="D76"/>
      <c r="E76"/>
      <c r="F76" s="1"/>
      <c r="H76"/>
    </row>
    <row r="77" spans="1:8" s="2" customFormat="1" x14ac:dyDescent="0.25">
      <c r="A77"/>
      <c r="B77"/>
      <c r="C77"/>
      <c r="D77"/>
      <c r="E77"/>
      <c r="F77" s="1"/>
      <c r="H77"/>
    </row>
    <row r="78" spans="1:8" s="2" customFormat="1" x14ac:dyDescent="0.25">
      <c r="A78"/>
      <c r="B78"/>
      <c r="C78"/>
      <c r="D78"/>
      <c r="E78"/>
      <c r="F78" s="1"/>
      <c r="H78"/>
    </row>
    <row r="79" spans="1:8" s="2" customFormat="1" x14ac:dyDescent="0.25">
      <c r="A79"/>
      <c r="B79"/>
      <c r="C79"/>
      <c r="D79"/>
      <c r="E79"/>
      <c r="F79" s="1"/>
      <c r="H79"/>
    </row>
    <row r="80" spans="1:8" s="2" customFormat="1" x14ac:dyDescent="0.25">
      <c r="A80"/>
      <c r="B80"/>
      <c r="C80"/>
      <c r="D80"/>
      <c r="E80"/>
      <c r="F80" s="1"/>
      <c r="H80"/>
    </row>
    <row r="81" spans="1:8" s="2" customFormat="1" x14ac:dyDescent="0.25">
      <c r="A81"/>
      <c r="B81"/>
      <c r="C81"/>
      <c r="D81"/>
      <c r="E81"/>
      <c r="F81" s="1"/>
      <c r="H81"/>
    </row>
    <row r="82" spans="1:8" s="2" customFormat="1" x14ac:dyDescent="0.25">
      <c r="A82"/>
      <c r="B82"/>
      <c r="C82"/>
      <c r="D82"/>
      <c r="E82"/>
      <c r="F82" s="1"/>
      <c r="H82"/>
    </row>
    <row r="83" spans="1:8" s="2" customFormat="1" x14ac:dyDescent="0.25">
      <c r="A83"/>
      <c r="B83"/>
      <c r="C83"/>
      <c r="D83"/>
      <c r="E83"/>
      <c r="F83" s="1"/>
      <c r="H83"/>
    </row>
    <row r="84" spans="1:8" s="2" customFormat="1" x14ac:dyDescent="0.25">
      <c r="A84"/>
      <c r="B84"/>
      <c r="C84"/>
      <c r="D84"/>
      <c r="E84"/>
      <c r="F84" s="1"/>
      <c r="H84"/>
    </row>
    <row r="85" spans="1:8" s="2" customFormat="1" x14ac:dyDescent="0.25">
      <c r="A85"/>
      <c r="B85"/>
      <c r="C85"/>
      <c r="D85"/>
      <c r="E85"/>
      <c r="F85" s="1"/>
      <c r="H85"/>
    </row>
    <row r="86" spans="1:8" s="2" customFormat="1" x14ac:dyDescent="0.25">
      <c r="A86"/>
      <c r="B86"/>
      <c r="C86"/>
      <c r="D86"/>
      <c r="E86"/>
      <c r="F86" s="1"/>
      <c r="H86"/>
    </row>
    <row r="87" spans="1:8" s="2" customFormat="1" x14ac:dyDescent="0.25">
      <c r="A87"/>
      <c r="B87"/>
      <c r="C87"/>
      <c r="D87"/>
      <c r="E87"/>
      <c r="F87" s="1"/>
      <c r="H87"/>
    </row>
    <row r="88" spans="1:8" s="2" customFormat="1" x14ac:dyDescent="0.25">
      <c r="A88"/>
      <c r="B88"/>
      <c r="C88"/>
      <c r="D88"/>
      <c r="E88"/>
      <c r="F88" s="1"/>
      <c r="H88"/>
    </row>
    <row r="89" spans="1:8" s="2" customFormat="1" x14ac:dyDescent="0.25">
      <c r="A89"/>
      <c r="B89"/>
      <c r="C89"/>
      <c r="D89"/>
      <c r="E89"/>
      <c r="F89" s="1"/>
      <c r="H89"/>
    </row>
    <row r="90" spans="1:8" s="2" customFormat="1" x14ac:dyDescent="0.25">
      <c r="A90"/>
      <c r="B90"/>
      <c r="C90"/>
      <c r="D90"/>
      <c r="E90"/>
      <c r="F90" s="1"/>
      <c r="H90"/>
    </row>
    <row r="91" spans="1:8" s="2" customFormat="1" x14ac:dyDescent="0.25">
      <c r="A91"/>
      <c r="B91"/>
      <c r="C91"/>
      <c r="D91"/>
      <c r="E91"/>
      <c r="F91" s="1"/>
      <c r="H91"/>
    </row>
    <row r="92" spans="1:8" s="2" customFormat="1" x14ac:dyDescent="0.25">
      <c r="A92"/>
      <c r="B92"/>
      <c r="C92"/>
      <c r="D92"/>
      <c r="E92"/>
      <c r="F92" s="1"/>
      <c r="H92"/>
    </row>
    <row r="93" spans="1:8" s="2" customFormat="1" x14ac:dyDescent="0.25">
      <c r="A93"/>
      <c r="B93"/>
      <c r="C93"/>
      <c r="D93"/>
      <c r="E93"/>
      <c r="F93" s="1"/>
      <c r="H93"/>
    </row>
    <row r="94" spans="1:8" s="2" customFormat="1" x14ac:dyDescent="0.25">
      <c r="A94"/>
      <c r="B94"/>
      <c r="C94"/>
      <c r="D94"/>
      <c r="E94"/>
      <c r="F94" s="1"/>
      <c r="H94"/>
    </row>
    <row r="95" spans="1:8" s="2" customFormat="1" x14ac:dyDescent="0.25">
      <c r="A95"/>
      <c r="B95"/>
      <c r="C95"/>
      <c r="D95"/>
      <c r="E95"/>
      <c r="F95" s="1"/>
      <c r="H95"/>
    </row>
    <row r="96" spans="1:8" s="2" customFormat="1" x14ac:dyDescent="0.25">
      <c r="A96"/>
      <c r="B96"/>
      <c r="C96"/>
      <c r="D96"/>
      <c r="E96"/>
      <c r="F96" s="1"/>
      <c r="H96"/>
    </row>
    <row r="97" spans="1:8" s="2" customFormat="1" x14ac:dyDescent="0.25">
      <c r="A97"/>
      <c r="B97"/>
      <c r="C97"/>
      <c r="D97"/>
      <c r="E97"/>
      <c r="F97" s="1"/>
      <c r="H97"/>
    </row>
    <row r="98" spans="1:8" s="2" customFormat="1" x14ac:dyDescent="0.25">
      <c r="A98"/>
      <c r="B98"/>
      <c r="C98"/>
      <c r="D98"/>
      <c r="E98"/>
      <c r="F98" s="1"/>
      <c r="H98"/>
    </row>
    <row r="99" spans="1:8" s="2" customFormat="1" x14ac:dyDescent="0.25">
      <c r="A99"/>
      <c r="B99"/>
      <c r="C99"/>
      <c r="D99"/>
      <c r="E99"/>
      <c r="F99" s="1"/>
      <c r="H99"/>
    </row>
    <row r="100" spans="1:8" s="2" customFormat="1" x14ac:dyDescent="0.25">
      <c r="A100"/>
      <c r="B100"/>
      <c r="C100"/>
      <c r="D100"/>
      <c r="E100"/>
      <c r="F100" s="1"/>
      <c r="H100"/>
    </row>
    <row r="101" spans="1:8" s="2" customFormat="1" x14ac:dyDescent="0.25">
      <c r="A101"/>
      <c r="B101"/>
      <c r="C101"/>
      <c r="D101"/>
      <c r="E101"/>
      <c r="F101" s="1"/>
      <c r="H101"/>
    </row>
    <row r="102" spans="1:8" s="2" customFormat="1" x14ac:dyDescent="0.25">
      <c r="A102"/>
      <c r="B102"/>
      <c r="C102"/>
      <c r="D102"/>
      <c r="E102"/>
      <c r="F102" s="1"/>
      <c r="H102"/>
    </row>
    <row r="103" spans="1:8" s="2" customFormat="1" x14ac:dyDescent="0.25">
      <c r="A103"/>
      <c r="B103"/>
      <c r="C103"/>
      <c r="D103"/>
      <c r="E103"/>
      <c r="F103" s="1"/>
      <c r="H103"/>
    </row>
    <row r="104" spans="1:8" s="2" customFormat="1" x14ac:dyDescent="0.25">
      <c r="A104"/>
      <c r="B104"/>
      <c r="C104"/>
      <c r="D104"/>
      <c r="E104"/>
      <c r="F104" s="1"/>
      <c r="H104"/>
    </row>
    <row r="105" spans="1:8" s="2" customFormat="1" x14ac:dyDescent="0.25">
      <c r="A105"/>
      <c r="B105"/>
      <c r="C105"/>
      <c r="D105"/>
      <c r="E105"/>
      <c r="F105" s="1"/>
      <c r="H105"/>
    </row>
    <row r="106" spans="1:8" s="2" customFormat="1" x14ac:dyDescent="0.25">
      <c r="A106"/>
      <c r="B106"/>
      <c r="C106"/>
      <c r="D106"/>
      <c r="E106"/>
      <c r="F106" s="1"/>
      <c r="H106"/>
    </row>
    <row r="107" spans="1:8" s="2" customFormat="1" x14ac:dyDescent="0.25">
      <c r="A107"/>
      <c r="B107"/>
      <c r="C107"/>
      <c r="D107"/>
      <c r="E107"/>
      <c r="F107" s="1"/>
      <c r="H107"/>
    </row>
    <row r="108" spans="1:8" s="2" customFormat="1" x14ac:dyDescent="0.25">
      <c r="A108"/>
      <c r="B108"/>
      <c r="C108"/>
      <c r="D108"/>
      <c r="E108"/>
      <c r="F108" s="1"/>
      <c r="H108"/>
    </row>
    <row r="109" spans="1:8" s="2" customFormat="1" x14ac:dyDescent="0.25">
      <c r="A109"/>
      <c r="B109"/>
      <c r="C109"/>
      <c r="D109"/>
      <c r="E109"/>
      <c r="F109" s="1"/>
      <c r="H109"/>
    </row>
    <row r="110" spans="1:8" s="2" customFormat="1" x14ac:dyDescent="0.25">
      <c r="A110"/>
      <c r="B110"/>
      <c r="C110"/>
      <c r="D110"/>
      <c r="E110"/>
      <c r="F110" s="1"/>
      <c r="H110"/>
    </row>
    <row r="111" spans="1:8" s="2" customFormat="1" x14ac:dyDescent="0.25">
      <c r="A111"/>
      <c r="B111"/>
      <c r="C111"/>
      <c r="D111"/>
      <c r="E111"/>
      <c r="F111" s="1"/>
      <c r="H111"/>
    </row>
    <row r="112" spans="1:8" s="2" customFormat="1" x14ac:dyDescent="0.25">
      <c r="A112"/>
      <c r="B112"/>
      <c r="C112"/>
      <c r="D112"/>
      <c r="E112"/>
      <c r="F112" s="1"/>
      <c r="H112"/>
    </row>
    <row r="113" spans="1:8" s="2" customFormat="1" x14ac:dyDescent="0.25">
      <c r="A113"/>
      <c r="B113"/>
      <c r="C113"/>
      <c r="D113"/>
      <c r="E113"/>
      <c r="F113" s="1"/>
      <c r="H113"/>
    </row>
    <row r="114" spans="1:8" s="2" customFormat="1" x14ac:dyDescent="0.25">
      <c r="A114"/>
      <c r="B114"/>
      <c r="C114"/>
      <c r="D114"/>
      <c r="E114"/>
      <c r="F114" s="1"/>
      <c r="H114"/>
    </row>
    <row r="115" spans="1:8" s="2" customFormat="1" x14ac:dyDescent="0.25">
      <c r="A115"/>
      <c r="B115"/>
      <c r="C115"/>
      <c r="D115"/>
      <c r="E115"/>
      <c r="F115" s="1"/>
      <c r="H115"/>
    </row>
    <row r="116" spans="1:8" s="2" customFormat="1" x14ac:dyDescent="0.25">
      <c r="A116"/>
      <c r="B116"/>
      <c r="C116"/>
      <c r="D116"/>
      <c r="E116"/>
      <c r="F116" s="1"/>
      <c r="H116"/>
    </row>
    <row r="117" spans="1:8" s="2" customFormat="1" x14ac:dyDescent="0.25">
      <c r="A117"/>
      <c r="B117"/>
      <c r="C117"/>
      <c r="D117"/>
      <c r="E117"/>
      <c r="F117" s="1"/>
      <c r="H117"/>
    </row>
    <row r="118" spans="1:8" s="2" customFormat="1" x14ac:dyDescent="0.25">
      <c r="A118"/>
      <c r="B118"/>
      <c r="C118"/>
      <c r="D118"/>
      <c r="E118"/>
      <c r="F118" s="1"/>
      <c r="H118"/>
    </row>
    <row r="119" spans="1:8" s="2" customFormat="1" x14ac:dyDescent="0.25">
      <c r="A119"/>
      <c r="B119"/>
      <c r="C119"/>
      <c r="D119"/>
      <c r="E119"/>
      <c r="F119" s="1"/>
      <c r="H119"/>
    </row>
    <row r="120" spans="1:8" s="2" customFormat="1" x14ac:dyDescent="0.25">
      <c r="A120"/>
      <c r="B120"/>
      <c r="C120"/>
      <c r="D120"/>
      <c r="E120"/>
      <c r="F120" s="1"/>
      <c r="H120"/>
    </row>
    <row r="121" spans="1:8" s="2" customFormat="1" x14ac:dyDescent="0.25">
      <c r="A121"/>
      <c r="B121"/>
      <c r="C121"/>
      <c r="D121"/>
      <c r="E121"/>
      <c r="F121" s="1"/>
      <c r="H121"/>
    </row>
    <row r="122" spans="1:8" s="2" customFormat="1" x14ac:dyDescent="0.25">
      <c r="A122"/>
      <c r="B122"/>
      <c r="C122"/>
      <c r="D122"/>
      <c r="E122"/>
      <c r="F122" s="1"/>
      <c r="H122"/>
    </row>
    <row r="123" spans="1:8" s="2" customFormat="1" x14ac:dyDescent="0.25">
      <c r="A123"/>
      <c r="B123"/>
      <c r="C123"/>
      <c r="D123"/>
      <c r="E123"/>
      <c r="F123" s="1"/>
      <c r="H123"/>
    </row>
    <row r="124" spans="1:8" s="2" customFormat="1" x14ac:dyDescent="0.25">
      <c r="A124"/>
      <c r="B124"/>
      <c r="C124"/>
      <c r="D124"/>
      <c r="E124"/>
      <c r="F124" s="1"/>
      <c r="H124"/>
    </row>
    <row r="125" spans="1:8" s="2" customFormat="1" x14ac:dyDescent="0.25">
      <c r="A125"/>
      <c r="B125"/>
      <c r="C125"/>
      <c r="D125"/>
      <c r="E125"/>
      <c r="F125" s="1"/>
      <c r="H125"/>
    </row>
    <row r="126" spans="1:8" s="2" customFormat="1" x14ac:dyDescent="0.25">
      <c r="A126"/>
      <c r="B126"/>
      <c r="C126"/>
      <c r="D126"/>
      <c r="E126"/>
      <c r="F126" s="1"/>
      <c r="H126"/>
    </row>
    <row r="127" spans="1:8" s="2" customFormat="1" x14ac:dyDescent="0.25">
      <c r="A127"/>
      <c r="B127"/>
      <c r="C127"/>
      <c r="D127"/>
      <c r="E127"/>
      <c r="F127" s="1"/>
      <c r="H127"/>
    </row>
    <row r="128" spans="1:8" s="2" customFormat="1" x14ac:dyDescent="0.25">
      <c r="A128"/>
      <c r="B128"/>
      <c r="C128"/>
      <c r="D128"/>
      <c r="E128"/>
      <c r="F128" s="1"/>
      <c r="H128"/>
    </row>
    <row r="129" spans="1:8" s="2" customFormat="1" x14ac:dyDescent="0.25">
      <c r="A129"/>
      <c r="B129"/>
      <c r="C129"/>
      <c r="D129"/>
      <c r="E129"/>
      <c r="F129" s="1"/>
      <c r="H129"/>
    </row>
    <row r="130" spans="1:8" s="2" customFormat="1" x14ac:dyDescent="0.25">
      <c r="A130"/>
      <c r="B130"/>
      <c r="C130"/>
      <c r="D130"/>
      <c r="E130"/>
      <c r="F130" s="1"/>
      <c r="H130"/>
    </row>
    <row r="131" spans="1:8" s="2" customFormat="1" x14ac:dyDescent="0.25">
      <c r="A131"/>
      <c r="B131"/>
      <c r="C131"/>
      <c r="D131"/>
      <c r="E131"/>
      <c r="F131" s="1"/>
      <c r="H131"/>
    </row>
    <row r="132" spans="1:8" s="2" customFormat="1" x14ac:dyDescent="0.25">
      <c r="A132"/>
      <c r="B132"/>
      <c r="C132"/>
      <c r="D132"/>
      <c r="E132"/>
      <c r="F132" s="1"/>
      <c r="H132"/>
    </row>
    <row r="133" spans="1:8" s="2" customFormat="1" x14ac:dyDescent="0.25">
      <c r="A133"/>
      <c r="B133"/>
      <c r="C133"/>
      <c r="D133"/>
      <c r="E133"/>
      <c r="F133" s="1"/>
      <c r="H133"/>
    </row>
    <row r="134" spans="1:8" s="2" customFormat="1" x14ac:dyDescent="0.25">
      <c r="A134"/>
      <c r="B134"/>
      <c r="C134"/>
      <c r="D134"/>
      <c r="E134"/>
      <c r="F134" s="1"/>
      <c r="H134"/>
    </row>
    <row r="135" spans="1:8" s="2" customFormat="1" x14ac:dyDescent="0.25">
      <c r="A135"/>
      <c r="B135"/>
      <c r="C135"/>
      <c r="D135"/>
      <c r="E135"/>
      <c r="F135" s="1"/>
      <c r="H135"/>
    </row>
    <row r="136" spans="1:8" s="2" customFormat="1" x14ac:dyDescent="0.25">
      <c r="A136"/>
      <c r="B136"/>
      <c r="C136"/>
      <c r="D136"/>
      <c r="E136"/>
      <c r="F136" s="1"/>
      <c r="H136"/>
    </row>
    <row r="137" spans="1:8" s="2" customFormat="1" x14ac:dyDescent="0.25">
      <c r="A137"/>
      <c r="B137"/>
      <c r="C137"/>
      <c r="D137"/>
      <c r="E137"/>
      <c r="F137" s="1"/>
      <c r="H137"/>
    </row>
    <row r="138" spans="1:8" s="2" customFormat="1" x14ac:dyDescent="0.25">
      <c r="A138"/>
      <c r="B138"/>
      <c r="C138"/>
      <c r="D138"/>
      <c r="E138"/>
      <c r="F138" s="1"/>
      <c r="H138"/>
    </row>
    <row r="139" spans="1:8" s="2" customFormat="1" x14ac:dyDescent="0.25">
      <c r="A139"/>
      <c r="B139"/>
      <c r="C139"/>
      <c r="D139"/>
      <c r="E139"/>
      <c r="F139" s="1"/>
      <c r="H139"/>
    </row>
    <row r="140" spans="1:8" s="2" customFormat="1" x14ac:dyDescent="0.25">
      <c r="A140"/>
      <c r="B140"/>
      <c r="C140"/>
      <c r="D140"/>
      <c r="E140"/>
      <c r="F140" s="1"/>
      <c r="H140"/>
    </row>
    <row r="141" spans="1:8" s="2" customFormat="1" x14ac:dyDescent="0.25">
      <c r="A141"/>
      <c r="B141"/>
      <c r="C141"/>
      <c r="D141"/>
      <c r="E141"/>
      <c r="F141" s="1"/>
      <c r="H141"/>
    </row>
    <row r="142" spans="1:8" s="2" customFormat="1" x14ac:dyDescent="0.25">
      <c r="A142"/>
      <c r="B142"/>
      <c r="C142"/>
      <c r="D142"/>
      <c r="E142"/>
      <c r="F142" s="1"/>
      <c r="H142"/>
    </row>
    <row r="143" spans="1:8" s="2" customFormat="1" x14ac:dyDescent="0.25">
      <c r="A143"/>
      <c r="B143"/>
      <c r="C143"/>
      <c r="D143"/>
      <c r="E143"/>
      <c r="F143" s="1"/>
      <c r="H143"/>
    </row>
    <row r="144" spans="1:8" s="2" customFormat="1" x14ac:dyDescent="0.25">
      <c r="A144"/>
      <c r="B144"/>
      <c r="C144"/>
      <c r="D144"/>
      <c r="E144"/>
      <c r="F144" s="1"/>
      <c r="H144"/>
    </row>
    <row r="145" spans="1:8" s="2" customFormat="1" x14ac:dyDescent="0.25">
      <c r="A145"/>
      <c r="B145"/>
      <c r="C145"/>
      <c r="D145"/>
      <c r="E145"/>
      <c r="F145" s="1"/>
      <c r="H145"/>
    </row>
    <row r="146" spans="1:8" s="2" customFormat="1" x14ac:dyDescent="0.25">
      <c r="A146"/>
      <c r="B146"/>
      <c r="C146"/>
      <c r="D146"/>
      <c r="E146"/>
      <c r="F146" s="1"/>
      <c r="H146"/>
    </row>
    <row r="147" spans="1:8" s="2" customFormat="1" x14ac:dyDescent="0.25">
      <c r="A147"/>
      <c r="B147"/>
      <c r="C147"/>
      <c r="D147"/>
      <c r="E147"/>
      <c r="F147" s="1"/>
      <c r="H147"/>
    </row>
    <row r="148" spans="1:8" s="2" customFormat="1" x14ac:dyDescent="0.25">
      <c r="A148"/>
      <c r="B148"/>
      <c r="C148"/>
      <c r="D148"/>
      <c r="E148"/>
      <c r="F148" s="1"/>
      <c r="H148"/>
    </row>
    <row r="149" spans="1:8" s="2" customFormat="1" x14ac:dyDescent="0.25">
      <c r="A149"/>
      <c r="B149"/>
      <c r="C149"/>
      <c r="D149"/>
      <c r="E149"/>
      <c r="F149" s="1"/>
      <c r="H149"/>
    </row>
    <row r="150" spans="1:8" s="2" customFormat="1" x14ac:dyDescent="0.25">
      <c r="A150"/>
      <c r="B150"/>
      <c r="C150"/>
      <c r="D150"/>
      <c r="E150"/>
      <c r="F150" s="1"/>
      <c r="H150"/>
    </row>
    <row r="151" spans="1:8" s="2" customFormat="1" x14ac:dyDescent="0.25">
      <c r="A151"/>
      <c r="B151"/>
      <c r="C151"/>
      <c r="D151"/>
      <c r="E151"/>
      <c r="F151" s="1"/>
      <c r="H151"/>
    </row>
    <row r="152" spans="1:8" s="2" customFormat="1" x14ac:dyDescent="0.25">
      <c r="A152"/>
      <c r="B152"/>
      <c r="C152"/>
      <c r="D152"/>
      <c r="E152"/>
      <c r="F152" s="1"/>
      <c r="H152"/>
    </row>
    <row r="153" spans="1:8" s="2" customFormat="1" x14ac:dyDescent="0.25">
      <c r="A153"/>
      <c r="B153"/>
      <c r="C153"/>
      <c r="D153"/>
      <c r="E153"/>
      <c r="F153" s="1"/>
      <c r="H153"/>
    </row>
    <row r="154" spans="1:8" s="2" customFormat="1" x14ac:dyDescent="0.25">
      <c r="A154"/>
      <c r="B154"/>
      <c r="C154"/>
      <c r="D154"/>
      <c r="E154"/>
      <c r="F154" s="1"/>
      <c r="H154"/>
    </row>
    <row r="155" spans="1:8" s="2" customFormat="1" x14ac:dyDescent="0.25">
      <c r="A155"/>
      <c r="B155"/>
      <c r="C155"/>
      <c r="D155"/>
      <c r="E155"/>
      <c r="F155" s="1"/>
      <c r="H155"/>
    </row>
    <row r="156" spans="1:8" s="2" customFormat="1" x14ac:dyDescent="0.25">
      <c r="A156"/>
      <c r="B156"/>
      <c r="C156"/>
      <c r="D156"/>
      <c r="E156"/>
      <c r="F156" s="1"/>
      <c r="H156"/>
    </row>
    <row r="157" spans="1:8" s="2" customFormat="1" x14ac:dyDescent="0.25">
      <c r="A157"/>
      <c r="B157"/>
      <c r="C157"/>
      <c r="D157"/>
      <c r="E157"/>
      <c r="F157" s="1"/>
      <c r="H157"/>
    </row>
    <row r="158" spans="1:8" s="2" customFormat="1" x14ac:dyDescent="0.25">
      <c r="A158"/>
      <c r="B158"/>
      <c r="C158"/>
      <c r="D158"/>
      <c r="E158"/>
      <c r="F158" s="1"/>
      <c r="H158"/>
    </row>
    <row r="159" spans="1:8" s="2" customFormat="1" x14ac:dyDescent="0.25">
      <c r="A159"/>
      <c r="B159"/>
      <c r="C159"/>
      <c r="D159"/>
      <c r="E159"/>
      <c r="F159" s="1"/>
      <c r="H159"/>
    </row>
    <row r="160" spans="1:8" s="2" customFormat="1" x14ac:dyDescent="0.25">
      <c r="A160"/>
      <c r="B160"/>
      <c r="C160"/>
      <c r="D160"/>
      <c r="E160"/>
      <c r="F160" s="1"/>
      <c r="H160"/>
    </row>
    <row r="161" spans="1:8" s="2" customFormat="1" x14ac:dyDescent="0.25">
      <c r="A161"/>
      <c r="B161"/>
      <c r="C161"/>
      <c r="D161"/>
      <c r="E161"/>
      <c r="F161" s="1"/>
      <c r="H161"/>
    </row>
    <row r="162" spans="1:8" s="2" customFormat="1" x14ac:dyDescent="0.25">
      <c r="A162"/>
      <c r="B162"/>
      <c r="C162"/>
      <c r="D162"/>
      <c r="E162"/>
      <c r="F162" s="1"/>
      <c r="H162"/>
    </row>
    <row r="163" spans="1:8" s="2" customFormat="1" x14ac:dyDescent="0.25">
      <c r="A163"/>
      <c r="B163"/>
      <c r="C163"/>
      <c r="D163"/>
      <c r="E163"/>
      <c r="F163" s="1"/>
      <c r="H163"/>
    </row>
    <row r="164" spans="1:8" s="2" customFormat="1" x14ac:dyDescent="0.25">
      <c r="A164"/>
      <c r="B164"/>
      <c r="C164"/>
      <c r="D164"/>
      <c r="E164"/>
      <c r="F164" s="1"/>
      <c r="H164"/>
    </row>
    <row r="165" spans="1:8" s="2" customFormat="1" x14ac:dyDescent="0.25">
      <c r="A165"/>
      <c r="B165"/>
      <c r="C165"/>
      <c r="D165"/>
      <c r="E165"/>
      <c r="F165" s="1"/>
      <c r="H165"/>
    </row>
    <row r="166" spans="1:8" s="2" customFormat="1" x14ac:dyDescent="0.25">
      <c r="A166"/>
      <c r="B166"/>
      <c r="C166"/>
      <c r="D166"/>
      <c r="E166"/>
      <c r="F166" s="1"/>
      <c r="H166"/>
    </row>
    <row r="167" spans="1:8" s="2" customFormat="1" x14ac:dyDescent="0.25">
      <c r="A167"/>
      <c r="B167"/>
      <c r="C167"/>
      <c r="D167"/>
      <c r="E167"/>
      <c r="F167" s="1"/>
      <c r="H167"/>
    </row>
    <row r="168" spans="1:8" s="2" customFormat="1" x14ac:dyDescent="0.25">
      <c r="A168"/>
      <c r="B168"/>
      <c r="C168"/>
      <c r="D168"/>
      <c r="E168"/>
      <c r="F168" s="1"/>
      <c r="H168"/>
    </row>
    <row r="169" spans="1:8" s="2" customFormat="1" x14ac:dyDescent="0.25">
      <c r="A169"/>
      <c r="B169"/>
      <c r="C169"/>
      <c r="D169"/>
      <c r="E169"/>
      <c r="F169" s="1"/>
      <c r="H169"/>
    </row>
    <row r="170" spans="1:8" s="2" customFormat="1" x14ac:dyDescent="0.25">
      <c r="A170"/>
      <c r="B170"/>
      <c r="C170"/>
      <c r="D170"/>
      <c r="E170"/>
      <c r="F170" s="1"/>
      <c r="H170"/>
    </row>
    <row r="171" spans="1:8" s="2" customFormat="1" x14ac:dyDescent="0.25">
      <c r="A171"/>
      <c r="B171"/>
      <c r="C171"/>
      <c r="D171"/>
      <c r="E171"/>
      <c r="F171" s="1"/>
      <c r="H171"/>
    </row>
    <row r="172" spans="1:8" s="2" customFormat="1" x14ac:dyDescent="0.25">
      <c r="A172"/>
      <c r="B172"/>
      <c r="C172"/>
      <c r="D172"/>
      <c r="E172"/>
      <c r="F172" s="1"/>
      <c r="H172"/>
    </row>
  </sheetData>
  <mergeCells count="1">
    <mergeCell ref="B1:F1"/>
  </mergeCells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3" verticalDpi="4294967292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cuirs</vt:lpstr>
      <vt:lpstr>renforts</vt:lpstr>
      <vt:lpstr>cuirs!Impression_des_titres</vt:lpstr>
      <vt:lpstr>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DUC</dc:creator>
  <cp:lastModifiedBy>dominique DUC</cp:lastModifiedBy>
  <dcterms:created xsi:type="dcterms:W3CDTF">2016-01-29T08:39:40Z</dcterms:created>
  <dcterms:modified xsi:type="dcterms:W3CDTF">2016-04-07T15:28:20Z</dcterms:modified>
</cp:coreProperties>
</file>