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6380" windowHeight="8130" tabRatio="211"/>
  </bookViews>
  <sheets>
    <sheet name="Feuille1" sheetId="1" r:id="rId1"/>
  </sheets>
  <calcPr calcId="125725"/>
</workbook>
</file>

<file path=xl/calcChain.xml><?xml version="1.0" encoding="utf-8"?>
<calcChain xmlns="http://schemas.openxmlformats.org/spreadsheetml/2006/main">
  <c r="U6" i="1"/>
  <c r="V6" s="1"/>
  <c r="T6"/>
  <c r="S6"/>
  <c r="R6"/>
  <c r="Q6"/>
  <c r="P6"/>
  <c r="O7"/>
  <c r="O8"/>
  <c r="O6"/>
  <c r="N7"/>
  <c r="N8"/>
  <c r="N6"/>
  <c r="J6"/>
  <c r="J7"/>
  <c r="J8"/>
  <c r="S7"/>
  <c r="P7" l="1"/>
  <c r="S8"/>
  <c r="Q7"/>
  <c r="R7" s="1"/>
  <c r="T7" s="1"/>
  <c r="U7" s="1"/>
  <c r="V7" s="1"/>
  <c r="P8"/>
  <c r="Q8"/>
  <c r="R8" s="1"/>
  <c r="T8" s="1"/>
  <c r="U8" s="1"/>
  <c r="V8" l="1"/>
</calcChain>
</file>

<file path=xl/sharedStrings.xml><?xml version="1.0" encoding="utf-8"?>
<sst xmlns="http://schemas.openxmlformats.org/spreadsheetml/2006/main" count="61" uniqueCount="48">
  <si>
    <t>Volts</t>
  </si>
  <si>
    <t>Tension</t>
  </si>
  <si>
    <t>Type</t>
  </si>
  <si>
    <t>Ah</t>
  </si>
  <si>
    <t>Capacité</t>
  </si>
  <si>
    <t>dm</t>
  </si>
  <si>
    <t>Longueur</t>
  </si>
  <si>
    <t>Hauteur</t>
  </si>
  <si>
    <t>Nb Cycles</t>
  </si>
  <si>
    <t>Rendement</t>
  </si>
  <si>
    <t>€</t>
  </si>
  <si>
    <t>Prix</t>
  </si>
  <si>
    <t>Wh</t>
  </si>
  <si>
    <t>Energie stockée</t>
  </si>
  <si>
    <t>dans la batterie</t>
  </si>
  <si>
    <t>Charge / décharge</t>
  </si>
  <si>
    <t>pour une charge</t>
  </si>
  <si>
    <t>consommée</t>
  </si>
  <si>
    <t>energie</t>
  </si>
  <si>
    <t>Energie totale</t>
  </si>
  <si>
    <t>stockée pour</t>
  </si>
  <si>
    <t>tous les cycles</t>
  </si>
  <si>
    <t>Coût énergie</t>
  </si>
  <si>
    <t>Coût total</t>
  </si>
  <si>
    <t>d' utilisation</t>
  </si>
  <si>
    <t>Coût de revient</t>
  </si>
  <si>
    <t>kg</t>
  </si>
  <si>
    <t>Masse</t>
  </si>
  <si>
    <t>Densité</t>
  </si>
  <si>
    <t>massique</t>
  </si>
  <si>
    <t>volumique</t>
  </si>
  <si>
    <t>Wh/kg</t>
  </si>
  <si>
    <r>
      <t>Wh/dm</t>
    </r>
    <r>
      <rPr>
        <vertAlign val="superscript"/>
        <sz val="10"/>
        <rFont val="Arial"/>
        <family val="2"/>
      </rPr>
      <t>3</t>
    </r>
  </si>
  <si>
    <t>Prix KWh</t>
  </si>
  <si>
    <t>consommée pour</t>
  </si>
  <si>
    <t>kWh</t>
  </si>
  <si>
    <t>du kWh stocké</t>
  </si>
  <si>
    <t xml:space="preserve">Largeur  </t>
  </si>
  <si>
    <t>Volume</t>
  </si>
  <si>
    <r>
      <t>dm</t>
    </r>
    <r>
      <rPr>
        <vertAlign val="superscript"/>
        <sz val="10"/>
        <rFont val="Arial"/>
        <family val="2"/>
      </rPr>
      <t>3</t>
    </r>
  </si>
  <si>
    <t>Référence</t>
  </si>
  <si>
    <t>Plomb</t>
  </si>
  <si>
    <t>HR9 12</t>
  </si>
  <si>
    <t>Li Ion</t>
  </si>
  <si>
    <t>YTX9-BS</t>
  </si>
  <si>
    <t>D 10S2P ST2</t>
  </si>
  <si>
    <t>Ni Cd</t>
  </si>
  <si>
    <t>BATTERIE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</si>
</sst>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vertAlign val="superscript"/>
      <sz val="10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3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4506668294322"/>
        <bgColor indexed="3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7558519241921"/>
        <bgColor indexed="3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5" fontId="0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ont="1" applyFill="1"/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66"/>
      <rgbColor rgb="00B3B3B3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scatterChart>
        <c:scatterStyle val="lineMarker"/>
        <c:ser>
          <c:idx val="1"/>
          <c:order val="0"/>
          <c:tx>
            <c:v>Diagramme de Ragone</c:v>
          </c:tx>
          <c:spPr>
            <a:ln w="28575">
              <a:noFill/>
            </a:ln>
          </c:spPr>
          <c:xVal>
            <c:numRef>
              <c:f>Feuille1!$O$6:$O$8</c:f>
              <c:numCache>
                <c:formatCode>0.0</c:formatCode>
                <c:ptCount val="3"/>
                <c:pt idx="0">
                  <c:v>39</c:v>
                </c:pt>
                <c:pt idx="1">
                  <c:v>154</c:v>
                </c:pt>
                <c:pt idx="2">
                  <c:v>35</c:v>
                </c:pt>
              </c:numCache>
            </c:numRef>
          </c:xVal>
          <c:yVal>
            <c:numRef>
              <c:f>Feuille1!$P$6:$P$8</c:f>
              <c:numCache>
                <c:formatCode>0.0</c:formatCode>
                <c:ptCount val="3"/>
                <c:pt idx="0">
                  <c:v>9</c:v>
                </c:pt>
                <c:pt idx="1">
                  <c:v>88</c:v>
                </c:pt>
                <c:pt idx="2">
                  <c:v>71</c:v>
                </c:pt>
              </c:numCache>
            </c:numRef>
          </c:yVal>
        </c:ser>
        <c:axId val="68864640"/>
        <c:axId val="68866432"/>
      </c:scatterChart>
      <c:valAx>
        <c:axId val="68864640"/>
        <c:scaling>
          <c:orientation val="minMax"/>
        </c:scaling>
        <c:axPos val="b"/>
        <c:numFmt formatCode="0.0" sourceLinked="1"/>
        <c:tickLblPos val="nextTo"/>
        <c:crossAx val="68866432"/>
        <c:crosses val="autoZero"/>
        <c:crossBetween val="midCat"/>
      </c:valAx>
      <c:valAx>
        <c:axId val="68866432"/>
        <c:scaling>
          <c:orientation val="minMax"/>
        </c:scaling>
        <c:axPos val="l"/>
        <c:majorGridlines/>
        <c:numFmt formatCode="0.0" sourceLinked="1"/>
        <c:tickLblPos val="nextTo"/>
        <c:crossAx val="688646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853109</xdr:colOff>
      <xdr:row>12</xdr:row>
      <xdr:rowOff>140804</xdr:rowOff>
    </xdr:from>
    <xdr:to>
      <xdr:col>7</xdr:col>
      <xdr:colOff>16565</xdr:colOff>
      <xdr:row>27</xdr:row>
      <xdr:rowOff>149088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34"/>
  <sheetViews>
    <sheetView tabSelected="1" zoomScale="115" zoomScaleNormal="11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baseColWidth="10" defaultColWidth="9" defaultRowHeight="12.75"/>
  <cols>
    <col min="1" max="1" width="21.140625" customWidth="1"/>
    <col min="2" max="2" width="17.5703125" customWidth="1"/>
    <col min="3" max="3" width="10.28515625" style="1" customWidth="1"/>
    <col min="4" max="4" width="9" style="1" customWidth="1"/>
    <col min="5" max="5" width="18.140625" style="1" customWidth="1"/>
    <col min="6" max="6" width="11.85546875" style="1" customWidth="1"/>
    <col min="7" max="7" width="9.85546875" style="1" customWidth="1"/>
    <col min="8" max="11" width="11" style="1" customWidth="1"/>
    <col min="12" max="12" width="9" style="1" customWidth="1"/>
    <col min="13" max="13" width="2" style="1" customWidth="1"/>
    <col min="14" max="14" width="15.85546875" style="1" customWidth="1"/>
    <col min="15" max="15" width="13.140625" style="1" customWidth="1"/>
    <col min="16" max="16" width="12.85546875" style="1" customWidth="1"/>
    <col min="17" max="17" width="16.28515625" style="1" customWidth="1"/>
    <col min="18" max="18" width="17.28515625" style="1" customWidth="1"/>
    <col min="19" max="19" width="16.7109375" style="1" customWidth="1"/>
    <col min="20" max="20" width="16.140625" style="1" customWidth="1"/>
    <col min="21" max="21" width="12.7109375" style="1" customWidth="1"/>
    <col min="22" max="22" width="14.7109375" style="2" customWidth="1"/>
    <col min="23" max="23" width="9" style="1" customWidth="1"/>
    <col min="24" max="24" width="10.42578125" style="1" customWidth="1"/>
    <col min="25" max="16384" width="9" style="1"/>
  </cols>
  <sheetData>
    <row r="1" spans="1:26" s="15" customFormat="1" ht="12.7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3"/>
      <c r="P1" s="13"/>
      <c r="Q1" s="14" t="s">
        <v>18</v>
      </c>
      <c r="R1" s="14" t="s">
        <v>19</v>
      </c>
      <c r="S1" s="14" t="s">
        <v>19</v>
      </c>
      <c r="T1" s="14" t="s">
        <v>22</v>
      </c>
      <c r="U1" s="14" t="s">
        <v>23</v>
      </c>
      <c r="V1" s="14" t="s">
        <v>25</v>
      </c>
    </row>
    <row r="2" spans="1:26" s="15" customFormat="1">
      <c r="A2" s="14" t="s">
        <v>47</v>
      </c>
      <c r="B2" s="14" t="s">
        <v>40</v>
      </c>
      <c r="C2" s="14" t="s">
        <v>1</v>
      </c>
      <c r="D2" s="14" t="s">
        <v>4</v>
      </c>
      <c r="E2" s="14" t="s">
        <v>8</v>
      </c>
      <c r="F2" s="14" t="s">
        <v>9</v>
      </c>
      <c r="G2" s="14" t="s">
        <v>6</v>
      </c>
      <c r="H2" s="14" t="s">
        <v>37</v>
      </c>
      <c r="I2" s="14" t="s">
        <v>7</v>
      </c>
      <c r="J2" s="14" t="s">
        <v>38</v>
      </c>
      <c r="K2" s="14" t="s">
        <v>27</v>
      </c>
      <c r="L2" s="14" t="s">
        <v>11</v>
      </c>
      <c r="M2" s="12"/>
      <c r="N2" s="14" t="s">
        <v>13</v>
      </c>
      <c r="O2" s="14" t="s">
        <v>28</v>
      </c>
      <c r="P2" s="14" t="s">
        <v>28</v>
      </c>
      <c r="Q2" s="14" t="s">
        <v>17</v>
      </c>
      <c r="R2" s="14" t="s">
        <v>34</v>
      </c>
      <c r="S2" s="14" t="s">
        <v>20</v>
      </c>
      <c r="T2" s="14" t="s">
        <v>34</v>
      </c>
      <c r="U2" s="14" t="s">
        <v>24</v>
      </c>
      <c r="V2" s="14" t="s">
        <v>36</v>
      </c>
    </row>
    <row r="3" spans="1:26" s="17" customFormat="1">
      <c r="A3" s="21"/>
      <c r="B3" s="16"/>
      <c r="C3" s="16"/>
      <c r="D3" s="16"/>
      <c r="E3" s="14" t="s">
        <v>15</v>
      </c>
      <c r="F3" s="16"/>
      <c r="G3" s="16"/>
      <c r="H3" s="16"/>
      <c r="I3" s="16"/>
      <c r="J3" s="16"/>
      <c r="K3" s="16"/>
      <c r="L3" s="16"/>
      <c r="M3" s="12"/>
      <c r="N3" s="14" t="s">
        <v>14</v>
      </c>
      <c r="O3" s="14" t="s">
        <v>29</v>
      </c>
      <c r="P3" s="14" t="s">
        <v>30</v>
      </c>
      <c r="Q3" s="14" t="s">
        <v>16</v>
      </c>
      <c r="R3" s="14" t="s">
        <v>21</v>
      </c>
      <c r="S3" s="14" t="s">
        <v>21</v>
      </c>
      <c r="T3" s="14" t="s">
        <v>21</v>
      </c>
      <c r="U3" s="14"/>
      <c r="V3" s="16"/>
    </row>
    <row r="4" spans="1:26" s="20" customFormat="1" ht="12.75" customHeight="1">
      <c r="A4" s="18" t="s">
        <v>2</v>
      </c>
      <c r="B4" s="18"/>
      <c r="C4" s="18" t="s">
        <v>0</v>
      </c>
      <c r="D4" s="18" t="s">
        <v>3</v>
      </c>
      <c r="E4" s="18"/>
      <c r="F4" s="18"/>
      <c r="G4" s="18" t="s">
        <v>5</v>
      </c>
      <c r="H4" s="18" t="s">
        <v>5</v>
      </c>
      <c r="I4" s="18" t="s">
        <v>5</v>
      </c>
      <c r="J4" s="18" t="s">
        <v>39</v>
      </c>
      <c r="K4" s="18" t="s">
        <v>26</v>
      </c>
      <c r="L4" s="18" t="s">
        <v>10</v>
      </c>
      <c r="M4" s="12"/>
      <c r="N4" s="18" t="s">
        <v>12</v>
      </c>
      <c r="O4" s="18" t="s">
        <v>31</v>
      </c>
      <c r="P4" s="18" t="s">
        <v>32</v>
      </c>
      <c r="Q4" s="18" t="s">
        <v>12</v>
      </c>
      <c r="R4" s="18" t="s">
        <v>35</v>
      </c>
      <c r="S4" s="18" t="s">
        <v>35</v>
      </c>
      <c r="T4" s="18" t="s">
        <v>10</v>
      </c>
      <c r="U4" s="18" t="s">
        <v>10</v>
      </c>
      <c r="V4" s="18" t="s">
        <v>10</v>
      </c>
      <c r="W4" s="19"/>
      <c r="X4" s="19"/>
      <c r="Y4" s="19"/>
      <c r="Z4" s="19"/>
    </row>
    <row r="5" spans="1:26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7"/>
      <c r="N5" s="8"/>
      <c r="O5" s="8"/>
      <c r="P5" s="8"/>
      <c r="Q5" s="8"/>
      <c r="R5" s="8"/>
      <c r="S5" s="8"/>
      <c r="T5" s="8"/>
      <c r="U5" s="8"/>
      <c r="V5" s="8"/>
    </row>
    <row r="6" spans="1:26">
      <c r="A6" s="2" t="s">
        <v>41</v>
      </c>
      <c r="B6" s="2" t="s">
        <v>42</v>
      </c>
      <c r="C6" s="2">
        <v>12</v>
      </c>
      <c r="D6" s="2">
        <v>9</v>
      </c>
      <c r="E6" s="2">
        <v>1000</v>
      </c>
      <c r="F6" s="2">
        <v>0.5</v>
      </c>
      <c r="G6" s="2">
        <v>1.51</v>
      </c>
      <c r="H6" s="4">
        <v>0.65</v>
      </c>
      <c r="I6" s="4">
        <v>0.94</v>
      </c>
      <c r="J6" s="9">
        <f>PRODUCT(C6)</f>
        <v>12</v>
      </c>
      <c r="K6" s="9">
        <v>2.75</v>
      </c>
      <c r="L6" s="3">
        <v>23.78</v>
      </c>
      <c r="M6" s="7"/>
      <c r="N6" s="5">
        <f>PRODUCT(C6,D6)</f>
        <v>108</v>
      </c>
      <c r="O6" s="5">
        <f>QUOTIENT(N6,K6)</f>
        <v>39</v>
      </c>
      <c r="P6" s="5">
        <f>QUOTIENT(N6,J6)</f>
        <v>9</v>
      </c>
      <c r="Q6" s="6">
        <f>QUOTIENT(N6,F6)</f>
        <v>216</v>
      </c>
      <c r="R6" s="6">
        <f>PRODUCT(Q6,E6)/1000</f>
        <v>216</v>
      </c>
      <c r="S6" s="2">
        <f>PRODUCT(N6,E6)/1000</f>
        <v>108</v>
      </c>
      <c r="T6" s="4">
        <f>PRODUCT(R6,A12)</f>
        <v>31.103999999999999</v>
      </c>
      <c r="U6" s="5">
        <f>SUM(L6,T6)</f>
        <v>54.884</v>
      </c>
      <c r="V6" s="4">
        <f>U6/S6</f>
        <v>0.50818518518518518</v>
      </c>
    </row>
    <row r="7" spans="1:26" ht="14.25">
      <c r="A7" s="2" t="s">
        <v>43</v>
      </c>
      <c r="B7" s="24" t="s">
        <v>44</v>
      </c>
      <c r="C7" s="2">
        <v>12</v>
      </c>
      <c r="D7" s="2">
        <v>9</v>
      </c>
      <c r="E7" s="2">
        <v>1000</v>
      </c>
      <c r="F7" s="2">
        <v>0.9</v>
      </c>
      <c r="G7" s="2">
        <v>1.5</v>
      </c>
      <c r="H7" s="4">
        <v>0.87</v>
      </c>
      <c r="I7" s="4">
        <v>0.93</v>
      </c>
      <c r="J7" s="9">
        <f>PRODUCT(G7,H7,I7)</f>
        <v>1.2136499999999999</v>
      </c>
      <c r="K7" s="9">
        <v>0.7</v>
      </c>
      <c r="L7" s="3">
        <v>90.22</v>
      </c>
      <c r="M7" s="7"/>
      <c r="N7" s="5">
        <f t="shared" ref="N7:N8" si="0">PRODUCT(C7,D7)</f>
        <v>108</v>
      </c>
      <c r="O7" s="5">
        <f t="shared" ref="O7:O8" si="1">QUOTIENT(N7,K7)</f>
        <v>154</v>
      </c>
      <c r="P7" s="5">
        <f>QUOTIENT(N7,J7)</f>
        <v>88</v>
      </c>
      <c r="Q7" s="6">
        <f>QUOTIENT(N7,F7)</f>
        <v>120</v>
      </c>
      <c r="R7" s="6">
        <f>PRODUCT(Q7,E7)/1000</f>
        <v>120</v>
      </c>
      <c r="S7" s="2">
        <f>PRODUCT(N7,E7)/1000</f>
        <v>108</v>
      </c>
      <c r="T7" s="4">
        <f>PRODUCT(R7,A12)</f>
        <v>17.279999999999998</v>
      </c>
      <c r="U7" s="5">
        <f>SUM(L7,T7)</f>
        <v>107.5</v>
      </c>
      <c r="V7" s="4">
        <f t="shared" ref="V7:V8" si="2">U7/S7</f>
        <v>0.99537037037037035</v>
      </c>
    </row>
    <row r="8" spans="1:26" ht="14.25">
      <c r="A8" s="2" t="s">
        <v>46</v>
      </c>
      <c r="B8" s="24" t="s">
        <v>45</v>
      </c>
      <c r="C8" s="2">
        <v>12</v>
      </c>
      <c r="D8" s="2">
        <v>9</v>
      </c>
      <c r="E8" s="2">
        <v>2000</v>
      </c>
      <c r="F8" s="2">
        <v>0.7</v>
      </c>
      <c r="G8" s="2">
        <v>1.68</v>
      </c>
      <c r="H8" s="4">
        <v>1.3560000000000001</v>
      </c>
      <c r="I8" s="4">
        <v>0.66</v>
      </c>
      <c r="J8" s="9">
        <f>PRODUCT(G8,H8,I8)</f>
        <v>1.5035328000000001</v>
      </c>
      <c r="K8" s="9">
        <v>3.04</v>
      </c>
      <c r="L8" s="3">
        <v>244</v>
      </c>
      <c r="M8" s="7"/>
      <c r="N8" s="5">
        <f t="shared" si="0"/>
        <v>108</v>
      </c>
      <c r="O8" s="5">
        <f t="shared" si="1"/>
        <v>35</v>
      </c>
      <c r="P8" s="5">
        <f>QUOTIENT(N8,J8)</f>
        <v>71</v>
      </c>
      <c r="Q8" s="6">
        <f>QUOTIENT(N8,F8)</f>
        <v>154</v>
      </c>
      <c r="R8" s="6">
        <f>PRODUCT(Q8,E8)/1000</f>
        <v>308</v>
      </c>
      <c r="S8" s="2">
        <f>PRODUCT(N8,E8)/1000</f>
        <v>216</v>
      </c>
      <c r="T8" s="4">
        <f>PRODUCT(R8,A12)</f>
        <v>44.351999999999997</v>
      </c>
      <c r="U8" s="5">
        <f>SUM(L8,T8)</f>
        <v>288.35199999999998</v>
      </c>
      <c r="V8" s="4">
        <f t="shared" si="2"/>
        <v>1.3349629629629629</v>
      </c>
    </row>
    <row r="9" spans="1:26">
      <c r="C9"/>
      <c r="D9"/>
      <c r="E9"/>
      <c r="F9"/>
      <c r="G9"/>
      <c r="H9" s="4"/>
      <c r="I9" s="4"/>
      <c r="J9" s="4"/>
      <c r="K9" s="4"/>
      <c r="N9" s="5"/>
      <c r="O9" s="5"/>
      <c r="P9" s="5"/>
      <c r="Q9" s="6"/>
      <c r="R9" s="6"/>
      <c r="S9" s="2"/>
      <c r="T9" s="4"/>
      <c r="U9" s="5"/>
      <c r="V9" s="4"/>
    </row>
    <row r="10" spans="1:26">
      <c r="A10" s="22" t="s">
        <v>33</v>
      </c>
      <c r="B10" s="10"/>
      <c r="C10"/>
      <c r="D10"/>
      <c r="E10"/>
      <c r="F10"/>
      <c r="G10"/>
      <c r="H10" s="4"/>
      <c r="I10" s="4"/>
      <c r="J10" s="4"/>
      <c r="K10" s="4"/>
      <c r="N10" s="5"/>
      <c r="O10" s="5"/>
      <c r="P10" s="5"/>
      <c r="Q10" s="6"/>
      <c r="R10" s="6"/>
      <c r="S10" s="2"/>
      <c r="T10" s="4"/>
      <c r="U10" s="5"/>
      <c r="V10" s="4"/>
    </row>
    <row r="11" spans="1:26">
      <c r="A11" s="23" t="s">
        <v>10</v>
      </c>
      <c r="B11" s="11"/>
      <c r="C11"/>
      <c r="D11"/>
      <c r="E11"/>
      <c r="F11"/>
      <c r="G11"/>
      <c r="H11" s="4"/>
      <c r="I11" s="4"/>
      <c r="J11" s="4"/>
      <c r="K11" s="4"/>
      <c r="N11" s="5"/>
      <c r="O11" s="5"/>
      <c r="P11" s="5"/>
      <c r="Q11" s="6"/>
      <c r="R11" s="6"/>
      <c r="S11" s="2"/>
      <c r="T11" s="4"/>
      <c r="U11" s="5"/>
      <c r="V11" s="4"/>
    </row>
    <row r="12" spans="1:26">
      <c r="A12" s="2">
        <v>0.14399999999999999</v>
      </c>
      <c r="B12" s="2"/>
      <c r="C12"/>
      <c r="D12"/>
      <c r="E12"/>
      <c r="F12"/>
      <c r="G12"/>
      <c r="H12" s="4"/>
      <c r="I12" s="4"/>
      <c r="J12" s="4"/>
      <c r="K12" s="4"/>
      <c r="N12" s="5"/>
      <c r="O12" s="5"/>
      <c r="P12" s="5"/>
      <c r="Q12" s="6"/>
      <c r="R12" s="6"/>
      <c r="S12" s="2"/>
      <c r="T12" s="4"/>
      <c r="U12" s="5"/>
      <c r="V12" s="4"/>
    </row>
    <row r="13" spans="1:26">
      <c r="C13"/>
      <c r="D13"/>
      <c r="E13"/>
      <c r="F13"/>
      <c r="G13"/>
      <c r="H13" s="4"/>
      <c r="I13" s="4"/>
      <c r="J13" s="4"/>
      <c r="K13" s="4"/>
      <c r="N13" s="5"/>
      <c r="O13" s="5"/>
      <c r="P13" s="5"/>
      <c r="Q13" s="6"/>
      <c r="R13" s="6"/>
      <c r="S13" s="2"/>
      <c r="T13" s="4"/>
      <c r="U13" s="5"/>
      <c r="V13" s="4"/>
    </row>
    <row r="14" spans="1:26">
      <c r="C14"/>
      <c r="D14"/>
      <c r="E14"/>
      <c r="F14"/>
      <c r="G14"/>
      <c r="H14" s="4"/>
      <c r="I14" s="4"/>
      <c r="J14" s="4"/>
      <c r="K14" s="4"/>
      <c r="N14" s="5"/>
      <c r="O14" s="5"/>
      <c r="P14" s="5"/>
      <c r="Q14" s="6"/>
      <c r="R14" s="6"/>
      <c r="S14" s="2"/>
      <c r="T14" s="4"/>
      <c r="U14" s="5"/>
      <c r="V14" s="4"/>
    </row>
    <row r="15" spans="1:26">
      <c r="C15"/>
      <c r="D15"/>
      <c r="E15"/>
      <c r="F15"/>
      <c r="G15"/>
      <c r="H15" s="4"/>
      <c r="I15" s="4"/>
      <c r="J15" s="4"/>
      <c r="K15" s="4"/>
      <c r="N15" s="5"/>
      <c r="O15" s="5"/>
      <c r="P15" s="5"/>
      <c r="Q15" s="6"/>
      <c r="R15" s="6"/>
      <c r="S15" s="2"/>
      <c r="T15" s="4"/>
      <c r="U15" s="5"/>
      <c r="V15" s="4"/>
    </row>
    <row r="16" spans="1:26">
      <c r="C16"/>
      <c r="D16"/>
      <c r="E16"/>
      <c r="F16"/>
      <c r="G16"/>
      <c r="H16" s="4"/>
      <c r="I16" s="4"/>
      <c r="J16" s="4"/>
      <c r="K16" s="4"/>
      <c r="N16" s="5"/>
      <c r="O16" s="5"/>
      <c r="P16" s="5"/>
      <c r="Q16" s="6"/>
      <c r="R16" s="6"/>
      <c r="S16" s="2"/>
      <c r="T16" s="4"/>
      <c r="U16" s="5"/>
      <c r="V16" s="4"/>
    </row>
    <row r="17" spans="3:22">
      <c r="C17"/>
      <c r="D17"/>
      <c r="E17"/>
      <c r="F17"/>
      <c r="G17"/>
      <c r="H17" s="4"/>
      <c r="I17" s="4"/>
      <c r="J17" s="4"/>
      <c r="K17" s="4"/>
      <c r="N17" s="5"/>
      <c r="O17" s="5"/>
      <c r="P17" s="5"/>
      <c r="Q17" s="6"/>
      <c r="R17" s="6"/>
      <c r="S17" s="2"/>
      <c r="T17" s="4"/>
      <c r="U17" s="5"/>
      <c r="V17" s="4"/>
    </row>
    <row r="18" spans="3:22">
      <c r="C18"/>
      <c r="D18"/>
      <c r="E18"/>
      <c r="F18"/>
      <c r="G18"/>
      <c r="H18" s="4"/>
      <c r="I18" s="4"/>
      <c r="J18" s="4"/>
      <c r="K18" s="4"/>
      <c r="N18" s="5"/>
      <c r="O18" s="5"/>
      <c r="P18" s="5"/>
      <c r="Q18" s="6"/>
      <c r="R18" s="6"/>
      <c r="S18" s="2"/>
      <c r="T18" s="4"/>
      <c r="U18" s="5"/>
      <c r="V18" s="4"/>
    </row>
    <row r="19" spans="3:22">
      <c r="C19"/>
      <c r="D19"/>
      <c r="E19"/>
      <c r="F19"/>
      <c r="G19"/>
      <c r="H19" s="4"/>
      <c r="I19" s="4"/>
      <c r="J19" s="4"/>
      <c r="K19" s="4"/>
      <c r="N19" s="5"/>
      <c r="O19" s="5"/>
      <c r="P19" s="5"/>
      <c r="Q19" s="6"/>
      <c r="R19" s="6"/>
      <c r="S19" s="2"/>
      <c r="T19" s="4"/>
      <c r="U19" s="5"/>
      <c r="V19" s="4"/>
    </row>
    <row r="20" spans="3:22">
      <c r="C20"/>
      <c r="D20"/>
      <c r="E20"/>
      <c r="F20"/>
      <c r="G20"/>
      <c r="H20" s="4"/>
      <c r="I20" s="4"/>
      <c r="J20" s="4"/>
      <c r="K20" s="4"/>
      <c r="N20" s="5"/>
      <c r="O20" s="5"/>
      <c r="P20" s="5"/>
      <c r="Q20" s="6"/>
      <c r="R20" s="6"/>
      <c r="S20" s="2"/>
      <c r="T20" s="4"/>
      <c r="U20" s="5"/>
      <c r="V20" s="4"/>
    </row>
    <row r="21" spans="3:22">
      <c r="C21"/>
      <c r="D21"/>
      <c r="E21"/>
      <c r="F21"/>
      <c r="G21"/>
      <c r="H21" s="4"/>
      <c r="I21" s="4"/>
      <c r="J21" s="4"/>
      <c r="K21" s="4"/>
      <c r="N21" s="5"/>
      <c r="O21" s="5"/>
      <c r="P21" s="5"/>
      <c r="Q21" s="6"/>
      <c r="R21" s="6"/>
      <c r="S21" s="2"/>
      <c r="T21" s="4"/>
      <c r="U21" s="5"/>
      <c r="V21" s="4"/>
    </row>
    <row r="22" spans="3:22">
      <c r="C22"/>
      <c r="D22"/>
      <c r="E22"/>
      <c r="F22"/>
      <c r="G22"/>
      <c r="H22" s="4"/>
      <c r="I22" s="4"/>
      <c r="J22" s="4"/>
      <c r="K22" s="4"/>
      <c r="N22" s="5"/>
      <c r="O22" s="5"/>
      <c r="P22" s="5"/>
      <c r="Q22" s="6"/>
      <c r="R22" s="6"/>
      <c r="S22" s="2"/>
      <c r="T22" s="4"/>
      <c r="U22" s="5"/>
      <c r="V22" s="4"/>
    </row>
    <row r="23" spans="3:22">
      <c r="C23"/>
      <c r="D23"/>
      <c r="E23"/>
      <c r="F23"/>
      <c r="G23"/>
      <c r="H23" s="4"/>
      <c r="I23" s="4"/>
      <c r="J23" s="4"/>
      <c r="K23" s="4"/>
      <c r="N23" s="5"/>
      <c r="O23" s="5"/>
      <c r="P23" s="5"/>
      <c r="Q23" s="6"/>
      <c r="R23" s="6"/>
      <c r="S23" s="2"/>
      <c r="T23" s="4"/>
      <c r="U23" s="5"/>
      <c r="V23" s="4"/>
    </row>
    <row r="24" spans="3:22">
      <c r="C24"/>
      <c r="D24"/>
      <c r="E24"/>
      <c r="F24"/>
      <c r="G24"/>
      <c r="H24" s="4"/>
      <c r="I24" s="4"/>
      <c r="J24" s="4"/>
      <c r="K24" s="4"/>
      <c r="N24" s="5"/>
      <c r="O24" s="5"/>
      <c r="P24" s="5"/>
      <c r="Q24" s="6"/>
      <c r="R24" s="6"/>
      <c r="S24" s="2"/>
      <c r="T24" s="4"/>
      <c r="U24" s="5"/>
      <c r="V24" s="4"/>
    </row>
    <row r="25" spans="3:22">
      <c r="C25"/>
      <c r="D25"/>
      <c r="E25"/>
      <c r="F25"/>
      <c r="G25"/>
      <c r="H25" s="4"/>
      <c r="I25" s="4"/>
      <c r="J25" s="4"/>
      <c r="K25" s="4"/>
      <c r="N25" s="5"/>
      <c r="O25" s="5"/>
      <c r="P25" s="5"/>
      <c r="Q25" s="6"/>
      <c r="R25" s="6"/>
      <c r="S25" s="2"/>
      <c r="T25" s="4"/>
      <c r="U25" s="5"/>
      <c r="V25" s="4"/>
    </row>
    <row r="26" spans="3:22">
      <c r="C26"/>
      <c r="D26"/>
      <c r="E26"/>
      <c r="F26"/>
      <c r="G26"/>
      <c r="H26" s="4"/>
      <c r="I26" s="4"/>
      <c r="J26" s="4"/>
      <c r="K26" s="4"/>
      <c r="N26" s="5"/>
      <c r="O26" s="5"/>
      <c r="P26" s="5"/>
      <c r="Q26" s="6"/>
      <c r="R26" s="6"/>
      <c r="S26" s="2"/>
      <c r="T26" s="4"/>
      <c r="U26" s="5"/>
      <c r="V26" s="4"/>
    </row>
    <row r="27" spans="3:22">
      <c r="C27"/>
      <c r="D27"/>
      <c r="E27"/>
      <c r="F27"/>
      <c r="G27"/>
      <c r="H27" s="4"/>
      <c r="I27" s="4"/>
      <c r="J27" s="4"/>
      <c r="K27" s="4"/>
      <c r="N27" s="5"/>
      <c r="O27" s="5"/>
      <c r="P27" s="5"/>
      <c r="Q27" s="6"/>
      <c r="R27" s="6"/>
      <c r="S27" s="2"/>
      <c r="T27" s="4"/>
      <c r="U27" s="5"/>
      <c r="V27" s="4"/>
    </row>
    <row r="28" spans="3:22">
      <c r="C28"/>
      <c r="D28"/>
      <c r="E28"/>
      <c r="F28"/>
      <c r="G28"/>
      <c r="H28" s="4"/>
      <c r="I28" s="4"/>
      <c r="J28" s="4"/>
      <c r="K28" s="4"/>
      <c r="N28" s="5"/>
      <c r="O28" s="5"/>
      <c r="P28" s="5"/>
      <c r="Q28" s="6"/>
      <c r="R28" s="6"/>
      <c r="S28" s="2"/>
      <c r="T28" s="4"/>
      <c r="U28" s="5"/>
      <c r="V28" s="4"/>
    </row>
    <row r="29" spans="3:22">
      <c r="C29"/>
      <c r="D29"/>
      <c r="E29"/>
      <c r="F29"/>
      <c r="G29"/>
      <c r="H29" s="4"/>
      <c r="I29" s="4"/>
      <c r="J29" s="4"/>
      <c r="K29" s="4"/>
      <c r="N29" s="5"/>
      <c r="O29" s="5"/>
      <c r="P29" s="5"/>
      <c r="Q29" s="6"/>
      <c r="R29" s="6"/>
      <c r="S29" s="2"/>
      <c r="T29" s="4"/>
      <c r="U29" s="5"/>
      <c r="V29" s="4"/>
    </row>
    <row r="30" spans="3:22">
      <c r="C30"/>
      <c r="D30"/>
      <c r="E30"/>
      <c r="F30"/>
      <c r="G30"/>
      <c r="H30" s="4"/>
      <c r="I30" s="4"/>
      <c r="J30" s="4"/>
      <c r="K30" s="4"/>
      <c r="N30" s="5"/>
      <c r="O30" s="5"/>
      <c r="P30" s="5"/>
      <c r="Q30" s="6"/>
      <c r="R30" s="6"/>
      <c r="S30" s="2"/>
      <c r="T30" s="4"/>
      <c r="U30" s="5"/>
      <c r="V30" s="4"/>
    </row>
    <row r="31" spans="3:22">
      <c r="C31"/>
      <c r="D31"/>
      <c r="E31"/>
      <c r="F31"/>
      <c r="G31"/>
      <c r="H31" s="4"/>
      <c r="I31" s="4"/>
      <c r="J31" s="4"/>
      <c r="K31" s="4"/>
      <c r="N31" s="5"/>
      <c r="O31" s="5"/>
      <c r="P31" s="5"/>
      <c r="Q31" s="6"/>
      <c r="R31" s="6"/>
      <c r="S31" s="2"/>
      <c r="T31" s="4"/>
      <c r="U31" s="5"/>
      <c r="V31" s="4"/>
    </row>
    <row r="32" spans="3:22">
      <c r="C32"/>
      <c r="D32"/>
      <c r="E32"/>
      <c r="F32"/>
      <c r="G32"/>
      <c r="H32" s="4"/>
      <c r="I32" s="4"/>
      <c r="J32" s="4"/>
      <c r="K32" s="4"/>
      <c r="N32" s="5"/>
      <c r="O32" s="5"/>
      <c r="P32" s="5"/>
      <c r="Q32" s="6"/>
      <c r="R32" s="6"/>
      <c r="S32" s="2"/>
      <c r="T32" s="4"/>
      <c r="U32" s="5"/>
      <c r="V32" s="4"/>
    </row>
    <row r="33" spans="3:22">
      <c r="C33"/>
      <c r="D33"/>
      <c r="E33"/>
      <c r="F33"/>
      <c r="G33"/>
      <c r="H33" s="4"/>
      <c r="I33" s="4"/>
      <c r="J33" s="4"/>
      <c r="K33" s="4"/>
      <c r="N33" s="5"/>
      <c r="O33" s="5"/>
      <c r="P33" s="5"/>
      <c r="Q33" s="6"/>
      <c r="R33" s="6"/>
      <c r="S33" s="2"/>
      <c r="T33" s="4"/>
      <c r="U33" s="5"/>
      <c r="V33" s="4"/>
    </row>
    <row r="34" spans="3:22">
      <c r="C34"/>
      <c r="D34"/>
      <c r="E34"/>
      <c r="F34"/>
      <c r="G34"/>
      <c r="H34" s="4"/>
      <c r="I34" s="4"/>
      <c r="J34" s="4"/>
      <c r="K34" s="4"/>
      <c r="N34" s="5"/>
      <c r="O34" s="5"/>
      <c r="P34" s="5"/>
      <c r="Q34" s="6"/>
      <c r="R34" s="6"/>
      <c r="S34" s="2"/>
      <c r="T34" s="4"/>
      <c r="U34" s="5"/>
      <c r="V34" s="4"/>
    </row>
    <row r="35" spans="3:22">
      <c r="C35"/>
      <c r="D35"/>
      <c r="E35"/>
      <c r="F35"/>
      <c r="G35"/>
      <c r="H35" s="4"/>
      <c r="I35" s="4"/>
      <c r="J35" s="4"/>
      <c r="K35" s="4"/>
      <c r="N35" s="5"/>
      <c r="O35" s="5"/>
      <c r="P35" s="5"/>
      <c r="Q35" s="6"/>
      <c r="R35" s="6"/>
      <c r="S35" s="2"/>
      <c r="T35" s="4"/>
      <c r="U35" s="5"/>
      <c r="V35" s="4"/>
    </row>
    <row r="36" spans="3:22">
      <c r="C36"/>
      <c r="D36"/>
      <c r="E36"/>
      <c r="F36"/>
      <c r="G36"/>
      <c r="H36" s="4"/>
      <c r="I36" s="4"/>
      <c r="J36" s="4"/>
      <c r="K36" s="4"/>
      <c r="N36" s="5"/>
      <c r="O36" s="5"/>
      <c r="P36" s="5"/>
      <c r="Q36" s="6"/>
      <c r="R36" s="6"/>
      <c r="S36" s="2"/>
      <c r="T36" s="4"/>
      <c r="U36" s="5"/>
      <c r="V36" s="4"/>
    </row>
    <row r="37" spans="3:22">
      <c r="C37"/>
      <c r="D37"/>
      <c r="E37"/>
      <c r="F37"/>
      <c r="G37"/>
      <c r="H37" s="4"/>
      <c r="I37" s="4"/>
      <c r="J37" s="4"/>
      <c r="K37" s="4"/>
      <c r="N37" s="5"/>
      <c r="O37" s="5"/>
      <c r="P37" s="5"/>
      <c r="Q37" s="6"/>
      <c r="R37" s="6"/>
      <c r="S37" s="2"/>
      <c r="T37" s="4"/>
      <c r="U37" s="5"/>
      <c r="V37" s="4"/>
    </row>
    <row r="38" spans="3:22">
      <c r="C38"/>
      <c r="D38"/>
      <c r="E38"/>
      <c r="F38"/>
      <c r="G38"/>
      <c r="H38" s="4"/>
      <c r="I38" s="4"/>
      <c r="J38" s="4"/>
      <c r="K38" s="4"/>
      <c r="N38" s="5"/>
      <c r="O38" s="5"/>
      <c r="P38" s="5"/>
      <c r="Q38" s="6"/>
      <c r="R38" s="6"/>
      <c r="S38" s="2"/>
      <c r="T38" s="4"/>
      <c r="U38" s="5"/>
      <c r="V38" s="4"/>
    </row>
    <row r="39" spans="3:22">
      <c r="C39"/>
      <c r="D39"/>
      <c r="E39"/>
      <c r="F39"/>
      <c r="G39"/>
      <c r="H39" s="4"/>
      <c r="I39" s="4"/>
      <c r="J39" s="4"/>
      <c r="K39" s="4"/>
      <c r="N39" s="5"/>
      <c r="O39" s="5"/>
      <c r="P39" s="5"/>
      <c r="Q39" s="6"/>
      <c r="R39" s="6"/>
      <c r="S39" s="2"/>
      <c r="T39" s="4"/>
      <c r="U39" s="5"/>
      <c r="V39" s="4"/>
    </row>
    <row r="40" spans="3:22">
      <c r="C40"/>
      <c r="D40"/>
      <c r="E40"/>
      <c r="F40"/>
      <c r="G40"/>
      <c r="H40" s="4"/>
      <c r="I40" s="4"/>
      <c r="J40" s="4"/>
      <c r="K40" s="4"/>
      <c r="N40" s="5"/>
      <c r="O40" s="5"/>
      <c r="P40" s="5"/>
      <c r="Q40" s="6"/>
      <c r="R40" s="6"/>
      <c r="S40" s="2"/>
      <c r="T40" s="4"/>
      <c r="U40" s="5"/>
      <c r="V40" s="4"/>
    </row>
    <row r="41" spans="3:22">
      <c r="C41"/>
      <c r="D41"/>
      <c r="E41"/>
      <c r="F41"/>
      <c r="G41"/>
      <c r="H41" s="4"/>
      <c r="I41" s="4"/>
      <c r="J41" s="4"/>
      <c r="K41" s="4"/>
      <c r="N41" s="5"/>
      <c r="O41" s="5"/>
      <c r="P41" s="5"/>
      <c r="Q41" s="6"/>
      <c r="R41" s="6"/>
      <c r="S41" s="2"/>
      <c r="T41" s="4"/>
      <c r="U41" s="5"/>
      <c r="V41" s="4"/>
    </row>
    <row r="42" spans="3:22">
      <c r="C42"/>
      <c r="D42"/>
      <c r="E42"/>
      <c r="F42"/>
      <c r="G42"/>
      <c r="H42" s="4"/>
      <c r="I42" s="4"/>
      <c r="J42" s="4"/>
      <c r="K42" s="4"/>
      <c r="N42" s="5"/>
      <c r="O42" s="5"/>
      <c r="P42" s="5"/>
      <c r="Q42" s="6"/>
      <c r="R42" s="6"/>
      <c r="S42" s="2"/>
      <c r="T42" s="4"/>
      <c r="U42" s="5"/>
      <c r="V42" s="4"/>
    </row>
    <row r="43" spans="3:22">
      <c r="C43"/>
      <c r="D43"/>
      <c r="E43"/>
      <c r="F43"/>
      <c r="G43"/>
      <c r="H43" s="4"/>
      <c r="I43" s="4"/>
      <c r="J43" s="4"/>
      <c r="K43" s="4"/>
      <c r="N43" s="5"/>
      <c r="O43" s="5"/>
      <c r="P43" s="5"/>
      <c r="Q43" s="6"/>
      <c r="R43" s="6"/>
      <c r="S43" s="2"/>
      <c r="T43" s="4"/>
      <c r="U43" s="5"/>
      <c r="V43" s="4"/>
    </row>
    <row r="44" spans="3:22">
      <c r="C44"/>
      <c r="D44"/>
      <c r="E44"/>
      <c r="F44"/>
      <c r="G44"/>
      <c r="H44" s="4"/>
      <c r="I44" s="4"/>
      <c r="J44" s="4"/>
      <c r="K44" s="4"/>
      <c r="N44" s="5"/>
      <c r="O44" s="5"/>
      <c r="P44" s="5"/>
      <c r="Q44" s="6"/>
      <c r="R44" s="6"/>
      <c r="S44" s="2"/>
      <c r="T44" s="4"/>
      <c r="U44" s="5"/>
      <c r="V44" s="4"/>
    </row>
    <row r="45" spans="3:22">
      <c r="C45"/>
      <c r="D45"/>
      <c r="E45"/>
      <c r="F45"/>
      <c r="G45"/>
      <c r="H45" s="4"/>
      <c r="I45" s="4"/>
      <c r="J45" s="4"/>
      <c r="K45" s="4"/>
      <c r="N45" s="5"/>
      <c r="O45" s="5"/>
      <c r="P45" s="5"/>
      <c r="Q45" s="6"/>
      <c r="R45" s="6"/>
      <c r="S45" s="2"/>
      <c r="T45" s="4"/>
      <c r="U45" s="5"/>
      <c r="V45" s="4"/>
    </row>
    <row r="46" spans="3:22">
      <c r="C46"/>
      <c r="D46"/>
      <c r="E46"/>
      <c r="F46"/>
      <c r="G46"/>
      <c r="H46" s="4"/>
      <c r="I46" s="4"/>
      <c r="J46" s="4"/>
      <c r="K46" s="4"/>
      <c r="N46" s="5"/>
      <c r="O46" s="5"/>
      <c r="P46" s="5"/>
      <c r="Q46" s="6"/>
      <c r="R46" s="6"/>
      <c r="S46" s="2"/>
      <c r="T46" s="4"/>
      <c r="U46" s="5"/>
      <c r="V46" s="4"/>
    </row>
    <row r="47" spans="3:22">
      <c r="C47"/>
      <c r="D47"/>
      <c r="E47"/>
      <c r="F47"/>
      <c r="G47"/>
      <c r="H47" s="4"/>
      <c r="I47" s="4"/>
      <c r="J47" s="4"/>
      <c r="K47" s="4"/>
      <c r="N47" s="5"/>
      <c r="O47" s="5"/>
      <c r="P47" s="5"/>
      <c r="Q47" s="6"/>
      <c r="R47" s="6"/>
      <c r="S47" s="2"/>
      <c r="T47" s="4"/>
      <c r="U47" s="5"/>
      <c r="V47" s="4"/>
    </row>
    <row r="48" spans="3:22">
      <c r="C48"/>
      <c r="D48"/>
      <c r="E48"/>
      <c r="F48"/>
      <c r="G48"/>
      <c r="H48" s="4"/>
      <c r="I48" s="4"/>
      <c r="J48" s="4"/>
      <c r="K48" s="4"/>
      <c r="N48" s="5"/>
      <c r="O48" s="5"/>
      <c r="P48" s="5"/>
      <c r="Q48" s="6"/>
      <c r="R48" s="6"/>
      <c r="S48" s="2"/>
      <c r="T48" s="4"/>
      <c r="U48" s="5"/>
      <c r="V48" s="4"/>
    </row>
    <row r="49" spans="3:22">
      <c r="C49"/>
      <c r="D49"/>
      <c r="E49"/>
      <c r="F49"/>
      <c r="G49"/>
      <c r="H49" s="4"/>
      <c r="I49" s="4"/>
      <c r="J49" s="4"/>
      <c r="K49" s="4"/>
      <c r="N49" s="5"/>
      <c r="O49" s="5"/>
      <c r="P49" s="5"/>
      <c r="Q49" s="6"/>
      <c r="R49" s="6"/>
      <c r="S49" s="2"/>
      <c r="T49" s="4"/>
      <c r="U49" s="5"/>
      <c r="V49" s="4"/>
    </row>
    <row r="50" spans="3:22">
      <c r="C50"/>
      <c r="D50"/>
      <c r="E50"/>
      <c r="F50"/>
      <c r="G50"/>
      <c r="H50" s="4"/>
      <c r="I50" s="4"/>
      <c r="J50" s="4"/>
      <c r="K50" s="4"/>
      <c r="N50" s="5"/>
      <c r="O50" s="5"/>
      <c r="P50" s="5"/>
      <c r="Q50" s="6"/>
      <c r="R50" s="6"/>
      <c r="S50" s="2"/>
      <c r="T50" s="4"/>
      <c r="U50" s="5"/>
      <c r="V50" s="4"/>
    </row>
    <row r="51" spans="3:22">
      <c r="C51"/>
      <c r="D51"/>
      <c r="E51"/>
      <c r="F51"/>
      <c r="G51"/>
      <c r="H51" s="4"/>
      <c r="I51" s="4"/>
      <c r="J51" s="4"/>
      <c r="K51" s="4"/>
      <c r="N51" s="5"/>
      <c r="O51" s="5"/>
      <c r="P51" s="5"/>
      <c r="Q51" s="6"/>
      <c r="R51" s="6"/>
      <c r="S51" s="2"/>
      <c r="T51" s="4"/>
      <c r="U51" s="5"/>
      <c r="V51" s="4"/>
    </row>
    <row r="52" spans="3:22">
      <c r="C52"/>
      <c r="D52"/>
      <c r="E52"/>
      <c r="F52"/>
      <c r="G52"/>
      <c r="H52" s="4"/>
      <c r="I52" s="4"/>
      <c r="J52" s="4"/>
      <c r="K52" s="4"/>
      <c r="N52" s="5"/>
      <c r="O52" s="5"/>
      <c r="P52" s="5"/>
      <c r="Q52" s="6"/>
      <c r="R52" s="6"/>
      <c r="S52" s="2"/>
      <c r="T52" s="4"/>
      <c r="U52" s="5"/>
      <c r="V52" s="4"/>
    </row>
    <row r="53" spans="3:22">
      <c r="C53"/>
      <c r="D53"/>
      <c r="E53"/>
      <c r="F53"/>
      <c r="G53"/>
      <c r="H53" s="4"/>
      <c r="I53" s="4"/>
      <c r="J53" s="4"/>
      <c r="K53" s="4"/>
      <c r="N53" s="5"/>
      <c r="O53" s="5"/>
      <c r="P53" s="5"/>
      <c r="Q53" s="6"/>
      <c r="R53" s="6"/>
      <c r="S53" s="2"/>
      <c r="T53" s="4"/>
      <c r="U53" s="5"/>
      <c r="V53" s="4"/>
    </row>
    <row r="54" spans="3:22">
      <c r="C54"/>
      <c r="D54"/>
      <c r="E54"/>
      <c r="F54"/>
      <c r="G54"/>
      <c r="H54" s="4"/>
      <c r="I54" s="4"/>
      <c r="J54" s="4"/>
      <c r="K54" s="4"/>
      <c r="N54" s="5"/>
      <c r="O54" s="5"/>
      <c r="P54" s="5"/>
      <c r="Q54" s="6"/>
      <c r="R54" s="6"/>
      <c r="S54" s="2"/>
      <c r="T54" s="4"/>
      <c r="U54" s="5"/>
      <c r="V54" s="4"/>
    </row>
    <row r="55" spans="3:22">
      <c r="C55"/>
      <c r="D55"/>
      <c r="E55"/>
      <c r="F55"/>
      <c r="G55"/>
      <c r="H55" s="4"/>
      <c r="I55" s="4"/>
      <c r="J55" s="4"/>
      <c r="K55" s="4"/>
      <c r="N55" s="5"/>
      <c r="O55" s="5"/>
      <c r="P55" s="5"/>
      <c r="Q55" s="6"/>
      <c r="R55" s="6"/>
      <c r="S55" s="2"/>
      <c r="T55" s="4"/>
      <c r="U55" s="5"/>
      <c r="V55" s="4"/>
    </row>
    <row r="56" spans="3:22">
      <c r="C56"/>
      <c r="D56"/>
      <c r="E56"/>
      <c r="F56"/>
      <c r="G56"/>
      <c r="H56" s="4"/>
      <c r="I56" s="4"/>
      <c r="J56" s="4"/>
      <c r="K56" s="4"/>
      <c r="N56" s="5"/>
      <c r="O56" s="5"/>
      <c r="P56" s="5"/>
      <c r="Q56" s="6"/>
      <c r="R56" s="6"/>
      <c r="S56" s="2"/>
      <c r="T56" s="4"/>
      <c r="U56" s="5"/>
      <c r="V56" s="4"/>
    </row>
    <row r="57" spans="3:22">
      <c r="C57"/>
      <c r="D57"/>
      <c r="E57"/>
      <c r="F57"/>
      <c r="G57"/>
      <c r="H57" s="4"/>
      <c r="I57" s="4"/>
      <c r="J57" s="4"/>
      <c r="K57" s="4"/>
      <c r="N57" s="5"/>
      <c r="O57" s="5"/>
      <c r="P57" s="5"/>
      <c r="Q57" s="6"/>
      <c r="R57" s="6"/>
      <c r="S57" s="2"/>
      <c r="T57" s="4"/>
      <c r="U57" s="5"/>
      <c r="V57" s="4"/>
    </row>
    <row r="58" spans="3:22">
      <c r="C58"/>
      <c r="D58"/>
      <c r="E58"/>
      <c r="F58"/>
      <c r="G58"/>
      <c r="H58" s="4"/>
      <c r="I58" s="4"/>
      <c r="J58" s="4"/>
      <c r="K58" s="4"/>
      <c r="N58" s="5"/>
      <c r="O58" s="5"/>
      <c r="P58" s="5"/>
      <c r="Q58" s="6"/>
      <c r="R58" s="6"/>
      <c r="S58" s="2"/>
      <c r="T58" s="4"/>
      <c r="U58" s="5"/>
      <c r="V58" s="4"/>
    </row>
    <row r="59" spans="3:22">
      <c r="C59"/>
      <c r="D59"/>
      <c r="E59"/>
      <c r="F59"/>
      <c r="G59"/>
      <c r="H59" s="4"/>
      <c r="I59" s="4"/>
      <c r="J59" s="4"/>
      <c r="K59" s="4"/>
      <c r="N59" s="5"/>
      <c r="O59" s="5"/>
      <c r="P59" s="5"/>
      <c r="Q59" s="6"/>
      <c r="R59" s="6"/>
      <c r="S59" s="2"/>
      <c r="T59" s="4"/>
      <c r="U59" s="5"/>
      <c r="V59" s="4"/>
    </row>
    <row r="60" spans="3:22">
      <c r="C60"/>
      <c r="D60"/>
      <c r="E60"/>
      <c r="F60"/>
      <c r="G60"/>
      <c r="H60" s="4"/>
      <c r="I60" s="4"/>
      <c r="J60" s="4"/>
      <c r="K60" s="4"/>
      <c r="N60" s="5"/>
      <c r="O60" s="5"/>
      <c r="P60" s="5"/>
      <c r="Q60" s="6"/>
      <c r="R60" s="6"/>
      <c r="S60" s="2"/>
      <c r="T60" s="4"/>
      <c r="U60" s="5"/>
      <c r="V60" s="4"/>
    </row>
    <row r="61" spans="3:22">
      <c r="C61"/>
      <c r="D61"/>
      <c r="E61"/>
      <c r="F61"/>
      <c r="G61"/>
      <c r="H61" s="4"/>
      <c r="I61" s="4"/>
      <c r="J61" s="4"/>
      <c r="K61" s="4"/>
      <c r="N61" s="5"/>
      <c r="O61" s="5"/>
      <c r="P61" s="5"/>
      <c r="Q61" s="6"/>
      <c r="R61" s="6"/>
      <c r="S61" s="2"/>
      <c r="T61" s="4"/>
      <c r="U61" s="5"/>
      <c r="V61" s="4"/>
    </row>
    <row r="62" spans="3:22">
      <c r="C62"/>
      <c r="D62"/>
      <c r="E62"/>
      <c r="F62"/>
      <c r="G62"/>
      <c r="H62" s="4"/>
      <c r="I62" s="4"/>
      <c r="J62" s="4"/>
      <c r="K62" s="4"/>
      <c r="N62" s="5"/>
      <c r="O62" s="5"/>
      <c r="P62" s="5"/>
      <c r="Q62" s="6"/>
      <c r="R62" s="6"/>
      <c r="S62" s="2"/>
      <c r="T62" s="4"/>
      <c r="U62" s="5"/>
      <c r="V62" s="4"/>
    </row>
    <row r="63" spans="3:22">
      <c r="C63"/>
      <c r="D63"/>
      <c r="E63"/>
      <c r="F63"/>
      <c r="G63"/>
      <c r="H63" s="4"/>
      <c r="I63" s="4"/>
      <c r="J63" s="4"/>
      <c r="K63" s="4"/>
      <c r="N63" s="5"/>
      <c r="O63" s="5"/>
      <c r="P63" s="5"/>
      <c r="Q63" s="6"/>
      <c r="R63" s="6"/>
      <c r="S63" s="2"/>
      <c r="T63" s="4"/>
      <c r="U63" s="5"/>
      <c r="V63" s="4"/>
    </row>
    <row r="64" spans="3:22">
      <c r="C64"/>
      <c r="D64"/>
      <c r="E64"/>
      <c r="F64"/>
      <c r="G64"/>
      <c r="H64" s="4"/>
      <c r="I64" s="4"/>
      <c r="J64" s="4"/>
      <c r="K64" s="4"/>
      <c r="N64" s="5"/>
      <c r="O64" s="5"/>
      <c r="P64" s="5"/>
      <c r="Q64" s="6"/>
      <c r="R64" s="6"/>
      <c r="S64" s="2"/>
      <c r="T64" s="4"/>
      <c r="U64" s="5"/>
      <c r="V64" s="4"/>
    </row>
    <row r="65" spans="3:22">
      <c r="C65"/>
      <c r="D65"/>
      <c r="E65"/>
      <c r="F65"/>
      <c r="G65"/>
      <c r="H65" s="4"/>
      <c r="I65" s="4"/>
      <c r="J65" s="4"/>
      <c r="K65" s="4"/>
      <c r="N65" s="5"/>
      <c r="O65" s="5"/>
      <c r="P65" s="5"/>
      <c r="Q65" s="6"/>
      <c r="R65" s="6"/>
      <c r="S65" s="2"/>
      <c r="T65" s="4"/>
      <c r="U65" s="5"/>
      <c r="V65" s="4"/>
    </row>
    <row r="66" spans="3:22">
      <c r="C66"/>
      <c r="D66"/>
      <c r="E66"/>
      <c r="F66"/>
      <c r="G66"/>
      <c r="H66" s="4"/>
      <c r="I66" s="4"/>
      <c r="J66" s="4"/>
      <c r="K66" s="4"/>
      <c r="N66" s="5"/>
      <c r="O66" s="5"/>
      <c r="P66" s="5"/>
      <c r="Q66" s="6"/>
      <c r="R66" s="6"/>
      <c r="S66" s="2"/>
      <c r="T66" s="4"/>
      <c r="U66" s="5"/>
      <c r="V66" s="4"/>
    </row>
    <row r="67" spans="3:22">
      <c r="C67"/>
      <c r="D67"/>
      <c r="E67"/>
      <c r="F67"/>
      <c r="G67"/>
      <c r="H67" s="4"/>
      <c r="I67" s="4"/>
      <c r="J67" s="4"/>
      <c r="K67" s="4"/>
      <c r="N67" s="5"/>
      <c r="O67" s="5"/>
      <c r="P67" s="5"/>
      <c r="Q67" s="6"/>
      <c r="R67" s="6"/>
      <c r="S67" s="2"/>
      <c r="T67" s="4"/>
      <c r="U67" s="5"/>
      <c r="V67" s="4"/>
    </row>
    <row r="68" spans="3:22">
      <c r="C68"/>
      <c r="D68"/>
      <c r="E68"/>
      <c r="F68"/>
      <c r="G68"/>
      <c r="H68" s="4"/>
      <c r="I68" s="4"/>
      <c r="J68" s="4"/>
      <c r="K68" s="4"/>
      <c r="N68" s="5"/>
      <c r="O68" s="5"/>
      <c r="P68" s="5"/>
      <c r="Q68" s="6"/>
      <c r="R68" s="6"/>
      <c r="S68" s="2"/>
      <c r="T68" s="4"/>
      <c r="U68" s="5"/>
      <c r="V68" s="4"/>
    </row>
    <row r="69" spans="3:22">
      <c r="C69"/>
      <c r="D69"/>
      <c r="E69"/>
      <c r="F69"/>
      <c r="G69"/>
      <c r="H69" s="4"/>
      <c r="I69" s="4"/>
      <c r="J69" s="4"/>
      <c r="K69" s="4"/>
      <c r="N69" s="5"/>
      <c r="O69" s="5"/>
      <c r="P69" s="5"/>
      <c r="Q69" s="6"/>
      <c r="R69" s="6"/>
      <c r="S69" s="2"/>
      <c r="T69" s="4"/>
      <c r="U69" s="5"/>
      <c r="V69" s="4"/>
    </row>
    <row r="70" spans="3:22">
      <c r="C70"/>
      <c r="D70"/>
      <c r="E70"/>
      <c r="F70"/>
      <c r="G70"/>
      <c r="H70" s="4"/>
      <c r="I70" s="4"/>
      <c r="J70" s="4"/>
      <c r="K70" s="4"/>
      <c r="N70" s="5"/>
      <c r="O70" s="5"/>
      <c r="P70" s="5"/>
      <c r="Q70" s="6"/>
      <c r="R70" s="6"/>
      <c r="S70" s="2"/>
      <c r="T70" s="4"/>
      <c r="U70" s="5"/>
      <c r="V70" s="4"/>
    </row>
    <row r="71" spans="3:22">
      <c r="C71"/>
      <c r="D71"/>
      <c r="E71"/>
      <c r="F71"/>
      <c r="G71"/>
      <c r="H71" s="4"/>
      <c r="I71" s="4"/>
      <c r="J71" s="4"/>
      <c r="K71" s="4"/>
      <c r="N71" s="5"/>
      <c r="O71" s="5"/>
      <c r="P71" s="5"/>
      <c r="Q71" s="6"/>
      <c r="R71" s="6"/>
      <c r="S71" s="2"/>
      <c r="T71" s="4"/>
      <c r="U71" s="5"/>
      <c r="V71" s="4"/>
    </row>
    <row r="72" spans="3:22">
      <c r="C72"/>
      <c r="D72"/>
      <c r="E72"/>
      <c r="F72"/>
      <c r="G72"/>
      <c r="H72" s="4"/>
      <c r="I72" s="4"/>
      <c r="J72" s="4"/>
      <c r="K72" s="4"/>
      <c r="N72" s="5"/>
      <c r="O72" s="5"/>
      <c r="P72" s="5"/>
      <c r="Q72" s="6"/>
      <c r="R72" s="6"/>
      <c r="S72" s="2"/>
      <c r="T72" s="4"/>
      <c r="U72" s="5"/>
      <c r="V72" s="4"/>
    </row>
    <row r="73" spans="3:22">
      <c r="C73"/>
      <c r="D73"/>
      <c r="E73"/>
      <c r="F73"/>
      <c r="G73"/>
      <c r="H73" s="4"/>
      <c r="I73" s="4"/>
      <c r="J73" s="4"/>
      <c r="K73" s="4"/>
      <c r="N73" s="5"/>
      <c r="O73" s="5"/>
      <c r="P73" s="5"/>
      <c r="Q73" s="6"/>
      <c r="R73" s="6"/>
      <c r="S73" s="2"/>
      <c r="T73" s="4"/>
      <c r="U73" s="5"/>
      <c r="V73" s="4"/>
    </row>
    <row r="74" spans="3:22">
      <c r="C74"/>
      <c r="D74"/>
      <c r="E74"/>
      <c r="F74"/>
      <c r="G74"/>
      <c r="H74" s="4"/>
      <c r="I74" s="4"/>
      <c r="J74" s="4"/>
      <c r="K74" s="4"/>
      <c r="N74" s="5"/>
      <c r="O74" s="5"/>
      <c r="P74" s="5"/>
      <c r="Q74" s="6"/>
      <c r="R74" s="6"/>
      <c r="S74" s="2"/>
      <c r="T74" s="4"/>
      <c r="U74" s="5"/>
      <c r="V74" s="4"/>
    </row>
    <row r="75" spans="3:22">
      <c r="C75"/>
      <c r="D75"/>
      <c r="E75"/>
      <c r="F75"/>
      <c r="G75"/>
      <c r="H75" s="4"/>
      <c r="I75" s="4"/>
      <c r="J75" s="4"/>
      <c r="K75" s="4"/>
      <c r="N75" s="5"/>
      <c r="O75" s="5"/>
      <c r="P75" s="5"/>
      <c r="Q75" s="6"/>
      <c r="R75" s="6"/>
      <c r="S75" s="2"/>
      <c r="T75" s="4"/>
      <c r="U75" s="5"/>
      <c r="V75" s="4"/>
    </row>
    <row r="76" spans="3:22">
      <c r="C76"/>
      <c r="D76"/>
      <c r="E76"/>
      <c r="F76"/>
      <c r="G76"/>
      <c r="H76" s="4"/>
      <c r="I76" s="4"/>
      <c r="J76" s="4"/>
      <c r="K76" s="4"/>
      <c r="N76" s="5"/>
      <c r="O76" s="5"/>
      <c r="P76" s="5"/>
      <c r="Q76" s="6"/>
      <c r="R76" s="6"/>
      <c r="S76" s="2"/>
      <c r="T76" s="4"/>
      <c r="U76" s="5"/>
      <c r="V76" s="4"/>
    </row>
    <row r="77" spans="3:22">
      <c r="C77"/>
      <c r="D77"/>
      <c r="E77"/>
      <c r="F77"/>
      <c r="G77"/>
      <c r="H77" s="4"/>
      <c r="I77" s="4"/>
      <c r="J77" s="4"/>
      <c r="K77" s="4"/>
      <c r="N77" s="5"/>
      <c r="O77" s="5"/>
      <c r="P77" s="5"/>
      <c r="Q77" s="6"/>
      <c r="R77" s="6"/>
      <c r="S77" s="2"/>
      <c r="T77" s="4"/>
      <c r="U77" s="5"/>
      <c r="V77" s="4"/>
    </row>
    <row r="78" spans="3:22">
      <c r="C78"/>
      <c r="D78"/>
      <c r="E78"/>
      <c r="F78"/>
      <c r="G78"/>
      <c r="H78" s="4"/>
      <c r="I78" s="4"/>
      <c r="J78" s="4"/>
      <c r="K78" s="4"/>
      <c r="N78" s="5"/>
      <c r="O78" s="5"/>
      <c r="P78" s="5"/>
      <c r="Q78" s="6"/>
      <c r="R78" s="6"/>
      <c r="S78" s="2"/>
      <c r="T78" s="4"/>
      <c r="U78" s="5"/>
      <c r="V78" s="4"/>
    </row>
    <row r="79" spans="3:22">
      <c r="C79"/>
      <c r="D79"/>
      <c r="E79"/>
      <c r="F79"/>
      <c r="G79"/>
      <c r="H79" s="4"/>
      <c r="I79" s="4"/>
      <c r="J79" s="4"/>
      <c r="K79" s="4"/>
      <c r="N79" s="5"/>
      <c r="O79" s="5"/>
      <c r="P79" s="5"/>
      <c r="Q79" s="6"/>
      <c r="R79" s="6"/>
      <c r="S79" s="2"/>
      <c r="T79" s="4"/>
      <c r="U79" s="5"/>
      <c r="V79" s="4"/>
    </row>
    <row r="80" spans="3:22">
      <c r="C80"/>
      <c r="D80"/>
      <c r="E80"/>
      <c r="F80"/>
      <c r="G80"/>
      <c r="H80" s="4"/>
      <c r="I80" s="4"/>
      <c r="J80" s="4"/>
      <c r="K80" s="4"/>
      <c r="N80" s="5"/>
      <c r="O80" s="5"/>
      <c r="P80" s="5"/>
      <c r="Q80" s="6"/>
      <c r="R80" s="6"/>
      <c r="S80" s="2"/>
      <c r="T80" s="4"/>
      <c r="U80" s="5"/>
      <c r="V80" s="4"/>
    </row>
    <row r="81" spans="3:22">
      <c r="C81"/>
      <c r="D81"/>
      <c r="E81"/>
      <c r="F81"/>
      <c r="G81"/>
      <c r="H81" s="4"/>
      <c r="I81" s="4"/>
      <c r="J81" s="4"/>
      <c r="K81" s="4"/>
      <c r="N81" s="5"/>
      <c r="O81" s="5"/>
      <c r="P81" s="5"/>
      <c r="Q81" s="6"/>
      <c r="R81" s="6"/>
      <c r="S81" s="2"/>
      <c r="T81" s="4"/>
      <c r="U81" s="5"/>
      <c r="V81" s="4"/>
    </row>
    <row r="82" spans="3:22">
      <c r="C82"/>
      <c r="D82"/>
      <c r="E82"/>
      <c r="F82"/>
      <c r="G82"/>
      <c r="H82" s="4"/>
      <c r="I82" s="4"/>
      <c r="J82" s="4"/>
      <c r="K82" s="4"/>
      <c r="N82" s="5"/>
      <c r="O82" s="5"/>
      <c r="P82" s="5"/>
      <c r="Q82" s="6"/>
      <c r="R82" s="6"/>
      <c r="S82" s="2"/>
      <c r="T82" s="4"/>
      <c r="U82" s="5"/>
      <c r="V82" s="4"/>
    </row>
    <row r="83" spans="3:22">
      <c r="C83"/>
      <c r="D83"/>
      <c r="E83"/>
      <c r="F83"/>
      <c r="G83"/>
      <c r="H83" s="4"/>
      <c r="I83" s="4"/>
      <c r="J83" s="4"/>
      <c r="K83" s="4"/>
      <c r="N83" s="5"/>
      <c r="O83" s="5"/>
      <c r="P83" s="5"/>
      <c r="Q83" s="6"/>
      <c r="R83" s="6"/>
      <c r="S83" s="2"/>
      <c r="T83" s="4"/>
      <c r="U83" s="5"/>
      <c r="V83" s="4"/>
    </row>
    <row r="84" spans="3:22">
      <c r="C84"/>
      <c r="D84"/>
      <c r="E84"/>
      <c r="F84"/>
      <c r="G84"/>
      <c r="H84" s="4"/>
      <c r="I84" s="4"/>
      <c r="J84" s="4"/>
      <c r="K84" s="4"/>
      <c r="N84" s="5"/>
      <c r="O84" s="5"/>
      <c r="P84" s="5"/>
      <c r="Q84" s="6"/>
      <c r="R84" s="6"/>
      <c r="S84" s="2"/>
      <c r="T84" s="4"/>
      <c r="U84" s="5"/>
      <c r="V84" s="4"/>
    </row>
    <row r="85" spans="3:22">
      <c r="C85"/>
      <c r="D85"/>
      <c r="E85"/>
      <c r="F85"/>
      <c r="G85"/>
      <c r="H85" s="4"/>
      <c r="I85" s="4"/>
      <c r="J85" s="4"/>
      <c r="K85" s="4"/>
      <c r="N85" s="5"/>
      <c r="O85" s="5"/>
      <c r="P85" s="5"/>
      <c r="Q85" s="6"/>
      <c r="R85" s="6"/>
      <c r="S85" s="2"/>
      <c r="T85" s="4"/>
      <c r="U85" s="5"/>
      <c r="V85" s="4"/>
    </row>
    <row r="86" spans="3:22">
      <c r="C86"/>
      <c r="D86"/>
      <c r="E86"/>
      <c r="F86"/>
      <c r="G86"/>
      <c r="H86" s="4"/>
      <c r="I86" s="4"/>
      <c r="J86" s="4"/>
      <c r="K86" s="4"/>
      <c r="N86" s="5"/>
      <c r="O86" s="5"/>
      <c r="P86" s="5"/>
      <c r="Q86" s="6"/>
      <c r="R86" s="6"/>
      <c r="S86" s="2"/>
      <c r="T86" s="4"/>
      <c r="U86" s="5"/>
      <c r="V86" s="4"/>
    </row>
    <row r="87" spans="3:22">
      <c r="C87"/>
      <c r="D87"/>
      <c r="E87"/>
      <c r="F87"/>
      <c r="G87"/>
      <c r="H87" s="4"/>
      <c r="I87" s="4"/>
      <c r="J87" s="4"/>
      <c r="K87" s="4"/>
      <c r="N87" s="5"/>
      <c r="O87" s="5"/>
      <c r="P87" s="5"/>
      <c r="Q87" s="6"/>
      <c r="R87" s="6"/>
      <c r="S87" s="2"/>
      <c r="T87" s="4"/>
      <c r="U87" s="5"/>
      <c r="V87" s="4"/>
    </row>
    <row r="88" spans="3:22">
      <c r="C88"/>
      <c r="D88"/>
      <c r="E88"/>
      <c r="F88"/>
      <c r="G88"/>
      <c r="H88" s="4"/>
      <c r="I88" s="4"/>
      <c r="J88" s="4"/>
      <c r="K88" s="4"/>
      <c r="N88" s="5"/>
      <c r="O88" s="5"/>
      <c r="P88" s="5"/>
      <c r="Q88" s="6"/>
      <c r="R88" s="6"/>
      <c r="S88" s="2"/>
      <c r="T88" s="4"/>
      <c r="U88" s="5"/>
      <c r="V88" s="4"/>
    </row>
    <row r="89" spans="3:22">
      <c r="C89"/>
      <c r="D89"/>
      <c r="E89"/>
      <c r="F89"/>
      <c r="G89"/>
      <c r="H89" s="4"/>
      <c r="I89" s="4"/>
      <c r="J89" s="4"/>
      <c r="K89" s="4"/>
      <c r="N89" s="5"/>
      <c r="O89" s="5"/>
      <c r="P89" s="5"/>
      <c r="Q89" s="6"/>
      <c r="R89" s="6"/>
      <c r="S89" s="2"/>
      <c r="T89" s="4"/>
      <c r="U89" s="5"/>
      <c r="V89" s="4"/>
    </row>
    <row r="90" spans="3:22">
      <c r="C90"/>
      <c r="D90"/>
      <c r="E90"/>
      <c r="F90"/>
      <c r="G90"/>
      <c r="H90" s="4"/>
      <c r="I90" s="4"/>
      <c r="J90" s="4"/>
      <c r="K90" s="4"/>
      <c r="N90" s="5"/>
      <c r="O90" s="5"/>
      <c r="P90" s="5"/>
      <c r="Q90" s="6"/>
      <c r="R90" s="6"/>
      <c r="S90" s="2"/>
      <c r="T90" s="4"/>
      <c r="U90" s="5"/>
      <c r="V90" s="4"/>
    </row>
    <row r="91" spans="3:22">
      <c r="C91"/>
      <c r="D91"/>
      <c r="E91"/>
      <c r="F91"/>
      <c r="G91"/>
      <c r="H91" s="4"/>
      <c r="I91" s="4"/>
      <c r="J91" s="4"/>
      <c r="K91" s="4"/>
      <c r="N91" s="5"/>
      <c r="O91" s="5"/>
      <c r="P91" s="5"/>
      <c r="Q91" s="6"/>
      <c r="R91" s="6"/>
      <c r="S91" s="2"/>
      <c r="T91" s="4"/>
      <c r="U91" s="5"/>
      <c r="V91" s="4"/>
    </row>
    <row r="92" spans="3:22">
      <c r="C92"/>
      <c r="D92"/>
      <c r="E92"/>
      <c r="F92"/>
      <c r="G92"/>
      <c r="H92" s="4"/>
      <c r="I92" s="4"/>
      <c r="J92" s="4"/>
      <c r="K92" s="4"/>
      <c r="N92" s="5"/>
      <c r="O92" s="5"/>
      <c r="P92" s="5"/>
      <c r="Q92" s="6"/>
      <c r="R92" s="6"/>
      <c r="S92" s="2"/>
      <c r="T92" s="4"/>
      <c r="U92" s="5"/>
      <c r="V92" s="4"/>
    </row>
    <row r="93" spans="3:22">
      <c r="C93"/>
      <c r="D93"/>
      <c r="E93"/>
      <c r="F93"/>
      <c r="G93"/>
      <c r="H93" s="4"/>
      <c r="I93" s="4"/>
      <c r="J93" s="4"/>
      <c r="K93" s="4"/>
      <c r="N93" s="5"/>
      <c r="O93" s="5"/>
      <c r="P93" s="5"/>
      <c r="Q93" s="6"/>
      <c r="R93" s="6"/>
      <c r="S93" s="2"/>
      <c r="T93" s="4"/>
      <c r="U93" s="5"/>
      <c r="V93" s="4"/>
    </row>
    <row r="94" spans="3:22">
      <c r="C94"/>
      <c r="D94"/>
      <c r="E94"/>
      <c r="F94"/>
      <c r="G94"/>
      <c r="H94" s="4"/>
      <c r="I94" s="4"/>
      <c r="J94" s="4"/>
      <c r="K94" s="4"/>
      <c r="N94" s="5"/>
      <c r="O94" s="5"/>
      <c r="P94" s="5"/>
      <c r="Q94" s="6"/>
      <c r="R94" s="6"/>
      <c r="S94" s="2"/>
      <c r="T94" s="4"/>
      <c r="U94" s="5"/>
      <c r="V94" s="4"/>
    </row>
    <row r="95" spans="3:22">
      <c r="C95"/>
      <c r="D95"/>
      <c r="E95"/>
      <c r="F95"/>
      <c r="G95"/>
      <c r="H95" s="4"/>
      <c r="I95" s="4"/>
      <c r="J95" s="4"/>
      <c r="K95" s="4"/>
      <c r="N95" s="5"/>
      <c r="O95" s="5"/>
      <c r="P95" s="5"/>
      <c r="Q95" s="6"/>
      <c r="R95" s="6"/>
      <c r="S95" s="2"/>
      <c r="T95" s="4"/>
      <c r="U95" s="5"/>
      <c r="V95" s="4"/>
    </row>
    <row r="96" spans="3:22">
      <c r="C96"/>
      <c r="D96"/>
      <c r="E96"/>
      <c r="F96"/>
      <c r="G96"/>
      <c r="H96" s="4"/>
      <c r="I96" s="4"/>
      <c r="J96" s="4"/>
      <c r="K96" s="4"/>
      <c r="N96" s="5"/>
      <c r="O96" s="5"/>
      <c r="P96" s="5"/>
      <c r="Q96" s="6"/>
      <c r="R96" s="6"/>
      <c r="S96" s="2"/>
      <c r="T96" s="4"/>
      <c r="U96" s="5"/>
      <c r="V96" s="4"/>
    </row>
    <row r="97" spans="3:22">
      <c r="C97"/>
      <c r="D97"/>
      <c r="E97"/>
      <c r="F97"/>
      <c r="G97"/>
      <c r="H97" s="4"/>
      <c r="I97" s="4"/>
      <c r="J97" s="4"/>
      <c r="K97" s="4"/>
      <c r="N97" s="5"/>
      <c r="O97" s="5"/>
      <c r="P97" s="5"/>
      <c r="Q97" s="6"/>
      <c r="R97" s="6"/>
      <c r="S97" s="2"/>
      <c r="T97" s="4"/>
      <c r="U97" s="5"/>
      <c r="V97" s="4"/>
    </row>
    <row r="98" spans="3:22">
      <c r="C98"/>
      <c r="D98"/>
      <c r="E98"/>
      <c r="F98"/>
      <c r="G98"/>
      <c r="H98" s="4"/>
      <c r="I98" s="4"/>
      <c r="J98" s="4"/>
      <c r="K98" s="4"/>
      <c r="N98" s="5"/>
      <c r="O98" s="5"/>
      <c r="P98" s="5"/>
      <c r="Q98" s="6"/>
      <c r="R98" s="6"/>
      <c r="S98" s="2"/>
      <c r="T98" s="4"/>
      <c r="U98" s="5"/>
      <c r="V98" s="4"/>
    </row>
    <row r="99" spans="3:22">
      <c r="C99"/>
      <c r="D99"/>
      <c r="E99"/>
      <c r="F99"/>
      <c r="G99"/>
      <c r="H99" s="4"/>
      <c r="I99" s="4"/>
      <c r="J99" s="4"/>
      <c r="K99" s="4"/>
      <c r="N99" s="5"/>
      <c r="O99" s="5"/>
      <c r="P99" s="5"/>
      <c r="Q99" s="6"/>
      <c r="R99" s="6"/>
      <c r="S99" s="2"/>
      <c r="T99" s="4"/>
      <c r="U99" s="5"/>
      <c r="V99" s="4"/>
    </row>
    <row r="100" spans="3:22">
      <c r="C100"/>
      <c r="D100"/>
      <c r="E100"/>
      <c r="F100"/>
      <c r="G100"/>
      <c r="H100" s="4"/>
      <c r="I100" s="4"/>
      <c r="J100" s="4"/>
      <c r="K100" s="4"/>
      <c r="N100" s="5"/>
      <c r="O100" s="5"/>
      <c r="P100" s="5"/>
      <c r="Q100" s="6"/>
      <c r="R100" s="6"/>
      <c r="S100" s="2"/>
      <c r="T100" s="4"/>
      <c r="U100" s="5"/>
      <c r="V100" s="4"/>
    </row>
    <row r="101" spans="3:22">
      <c r="C101"/>
      <c r="D101"/>
      <c r="E101"/>
      <c r="F101"/>
      <c r="G101"/>
      <c r="H101" s="4"/>
      <c r="I101" s="4"/>
      <c r="J101" s="4"/>
      <c r="K101" s="4"/>
      <c r="N101" s="5"/>
      <c r="O101" s="5"/>
      <c r="P101" s="5"/>
      <c r="Q101" s="6"/>
      <c r="R101" s="6"/>
      <c r="S101" s="2"/>
      <c r="T101" s="4"/>
      <c r="U101" s="5"/>
      <c r="V101" s="4"/>
    </row>
    <row r="102" spans="3:22">
      <c r="C102"/>
      <c r="D102"/>
      <c r="E102"/>
      <c r="F102"/>
      <c r="G102"/>
      <c r="H102" s="4"/>
      <c r="I102" s="4"/>
      <c r="J102" s="4"/>
      <c r="K102" s="4"/>
      <c r="N102" s="5"/>
      <c r="O102" s="5"/>
      <c r="P102" s="5"/>
      <c r="Q102" s="6"/>
      <c r="R102" s="6"/>
      <c r="S102" s="2"/>
      <c r="T102" s="4"/>
      <c r="U102" s="5"/>
      <c r="V102" s="4"/>
    </row>
    <row r="103" spans="3:22">
      <c r="C103"/>
      <c r="D103"/>
      <c r="E103"/>
      <c r="F103"/>
      <c r="G103"/>
      <c r="H103" s="4"/>
      <c r="I103" s="4"/>
      <c r="J103" s="4"/>
      <c r="K103" s="4"/>
      <c r="N103" s="5"/>
      <c r="O103" s="5"/>
      <c r="P103" s="5"/>
      <c r="Q103" s="6"/>
      <c r="R103" s="6"/>
      <c r="S103" s="2"/>
      <c r="T103" s="5"/>
      <c r="U103" s="4"/>
    </row>
    <row r="104" spans="3:22">
      <c r="C104"/>
      <c r="D104"/>
      <c r="E104"/>
      <c r="F104"/>
      <c r="G104"/>
      <c r="H104" s="4"/>
      <c r="I104" s="4"/>
      <c r="J104" s="4"/>
      <c r="K104" s="4"/>
      <c r="N104" s="5"/>
      <c r="O104" s="5"/>
      <c r="P104" s="5"/>
      <c r="Q104" s="6"/>
      <c r="R104" s="6"/>
      <c r="S104" s="2"/>
      <c r="T104" s="5"/>
      <c r="U104" s="4"/>
    </row>
    <row r="105" spans="3:22">
      <c r="C105"/>
      <c r="D105"/>
      <c r="E105"/>
      <c r="F105"/>
      <c r="G105"/>
      <c r="H105" s="4"/>
      <c r="I105" s="4"/>
      <c r="J105" s="4"/>
      <c r="K105" s="4"/>
      <c r="N105" s="5"/>
      <c r="O105" s="5"/>
      <c r="P105" s="5"/>
      <c r="Q105" s="6"/>
      <c r="R105" s="6"/>
      <c r="S105" s="2"/>
      <c r="T105" s="5"/>
      <c r="U105" s="4"/>
    </row>
    <row r="106" spans="3:22">
      <c r="C106"/>
      <c r="D106"/>
      <c r="E106"/>
      <c r="F106"/>
      <c r="G106"/>
      <c r="H106" s="4"/>
      <c r="I106" s="4"/>
      <c r="J106" s="4"/>
      <c r="K106" s="4"/>
      <c r="N106" s="5"/>
      <c r="O106" s="5"/>
      <c r="P106" s="5"/>
      <c r="Q106" s="6"/>
      <c r="R106" s="6"/>
      <c r="S106" s="2"/>
      <c r="T106" s="5"/>
      <c r="U106" s="4"/>
    </row>
    <row r="107" spans="3:22">
      <c r="C107"/>
      <c r="D107"/>
      <c r="E107"/>
      <c r="F107"/>
      <c r="G107"/>
      <c r="H107" s="4"/>
      <c r="I107" s="4"/>
      <c r="J107" s="4"/>
      <c r="K107" s="4"/>
      <c r="N107" s="5"/>
      <c r="O107" s="5"/>
      <c r="P107" s="5"/>
      <c r="Q107" s="6"/>
      <c r="R107" s="6"/>
      <c r="S107" s="2"/>
      <c r="T107" s="5"/>
      <c r="U107" s="4"/>
    </row>
    <row r="108" spans="3:22">
      <c r="C108"/>
      <c r="D108"/>
      <c r="E108"/>
      <c r="F108"/>
      <c r="G108"/>
      <c r="H108" s="4"/>
      <c r="I108" s="4"/>
      <c r="J108" s="4"/>
      <c r="K108" s="4"/>
      <c r="N108" s="5"/>
      <c r="O108" s="5"/>
      <c r="P108" s="5"/>
      <c r="Q108" s="6"/>
      <c r="R108" s="6"/>
      <c r="S108" s="2"/>
      <c r="T108" s="5"/>
      <c r="U108" s="4"/>
    </row>
    <row r="109" spans="3:22">
      <c r="C109"/>
      <c r="D109"/>
      <c r="E109"/>
      <c r="F109"/>
      <c r="G109"/>
      <c r="H109" s="4"/>
      <c r="I109" s="4"/>
      <c r="J109" s="4"/>
      <c r="K109" s="4"/>
      <c r="N109" s="5"/>
      <c r="O109" s="5"/>
      <c r="P109" s="5"/>
      <c r="Q109" s="6"/>
      <c r="R109" s="6"/>
      <c r="S109" s="2"/>
      <c r="T109" s="5"/>
      <c r="U109" s="4"/>
    </row>
    <row r="110" spans="3:22">
      <c r="C110"/>
      <c r="D110"/>
      <c r="E110"/>
      <c r="F110"/>
      <c r="G110"/>
      <c r="H110" s="4"/>
      <c r="I110" s="4"/>
      <c r="J110" s="4"/>
      <c r="K110" s="4"/>
      <c r="N110" s="5"/>
      <c r="O110" s="5"/>
      <c r="P110" s="5"/>
      <c r="Q110" s="6"/>
      <c r="R110" s="6"/>
      <c r="S110" s="2"/>
      <c r="T110" s="5"/>
      <c r="U110" s="4"/>
    </row>
    <row r="111" spans="3:22">
      <c r="C111"/>
      <c r="D111"/>
      <c r="E111"/>
      <c r="F111"/>
      <c r="G111"/>
      <c r="H111" s="4"/>
      <c r="I111" s="4"/>
      <c r="J111" s="4"/>
      <c r="K111" s="4"/>
      <c r="N111" s="5"/>
      <c r="O111" s="5"/>
      <c r="P111" s="5"/>
      <c r="Q111" s="6"/>
      <c r="R111" s="6"/>
      <c r="S111" s="2"/>
      <c r="T111" s="5"/>
      <c r="U111" s="4"/>
    </row>
    <row r="112" spans="3:22">
      <c r="C112"/>
      <c r="D112"/>
      <c r="E112"/>
      <c r="F112"/>
      <c r="G112"/>
      <c r="H112" s="4"/>
      <c r="I112" s="4"/>
      <c r="J112" s="4"/>
      <c r="K112" s="4"/>
      <c r="N112" s="5"/>
      <c r="O112" s="5"/>
      <c r="P112" s="5"/>
      <c r="Q112" s="6"/>
      <c r="R112" s="6"/>
      <c r="S112" s="2"/>
      <c r="T112" s="5"/>
      <c r="U112" s="4"/>
    </row>
    <row r="113" spans="3:21">
      <c r="C113"/>
      <c r="D113"/>
      <c r="E113"/>
      <c r="F113"/>
      <c r="G113"/>
      <c r="H113" s="4"/>
      <c r="I113" s="4"/>
      <c r="J113" s="4"/>
      <c r="K113" s="4"/>
      <c r="N113" s="5"/>
      <c r="O113" s="5"/>
      <c r="P113" s="5"/>
      <c r="Q113" s="6"/>
      <c r="R113" s="6"/>
      <c r="S113" s="2"/>
      <c r="T113" s="5"/>
      <c r="U113" s="4"/>
    </row>
    <row r="114" spans="3:21">
      <c r="C114"/>
      <c r="D114"/>
      <c r="E114"/>
      <c r="F114"/>
      <c r="G114"/>
      <c r="H114" s="4"/>
      <c r="I114" s="4"/>
      <c r="J114" s="4"/>
      <c r="K114" s="4"/>
      <c r="N114" s="5"/>
      <c r="O114" s="5"/>
      <c r="P114" s="5"/>
      <c r="Q114" s="6"/>
      <c r="R114" s="6"/>
      <c r="S114" s="2"/>
      <c r="T114" s="5"/>
      <c r="U114" s="4"/>
    </row>
    <row r="115" spans="3:21">
      <c r="C115"/>
      <c r="D115"/>
      <c r="E115"/>
      <c r="F115"/>
      <c r="G115"/>
      <c r="H115" s="4"/>
      <c r="I115" s="4"/>
      <c r="J115" s="4"/>
      <c r="K115" s="4"/>
      <c r="N115" s="5"/>
      <c r="O115" s="5"/>
      <c r="P115" s="5"/>
      <c r="Q115" s="6"/>
      <c r="R115" s="6"/>
      <c r="S115" s="2"/>
      <c r="T115" s="5"/>
      <c r="U115" s="4"/>
    </row>
    <row r="116" spans="3:21">
      <c r="C116"/>
      <c r="D116"/>
      <c r="E116"/>
      <c r="F116"/>
      <c r="G116"/>
      <c r="H116" s="4"/>
      <c r="I116" s="4"/>
      <c r="J116" s="4"/>
      <c r="K116" s="4"/>
      <c r="N116" s="5"/>
      <c r="O116" s="5"/>
      <c r="P116" s="5"/>
      <c r="Q116" s="6"/>
      <c r="R116" s="6"/>
      <c r="S116" s="2"/>
      <c r="T116" s="5"/>
      <c r="U116" s="4"/>
    </row>
    <row r="117" spans="3:21">
      <c r="C117"/>
      <c r="D117"/>
      <c r="E117"/>
      <c r="F117"/>
      <c r="G117"/>
      <c r="H117" s="4"/>
      <c r="I117" s="4"/>
      <c r="J117" s="4"/>
      <c r="K117" s="4"/>
      <c r="N117" s="5"/>
      <c r="O117" s="5"/>
      <c r="P117" s="5"/>
      <c r="Q117" s="6"/>
      <c r="R117" s="6"/>
      <c r="S117" s="2"/>
      <c r="T117" s="5"/>
      <c r="U117" s="4"/>
    </row>
    <row r="118" spans="3:21">
      <c r="C118"/>
      <c r="D118"/>
      <c r="E118"/>
      <c r="F118"/>
      <c r="G118"/>
      <c r="H118" s="4"/>
      <c r="I118" s="4"/>
      <c r="J118" s="4"/>
      <c r="K118" s="4"/>
      <c r="N118" s="5"/>
      <c r="O118" s="5"/>
      <c r="P118" s="5"/>
      <c r="Q118" s="6"/>
      <c r="R118" s="6"/>
      <c r="S118" s="2"/>
      <c r="T118" s="5"/>
      <c r="U118" s="4"/>
    </row>
    <row r="119" spans="3:21">
      <c r="C119"/>
      <c r="D119"/>
      <c r="E119"/>
      <c r="F119"/>
      <c r="G119"/>
      <c r="H119" s="4"/>
      <c r="I119" s="4"/>
      <c r="J119" s="4"/>
      <c r="K119" s="4"/>
      <c r="N119" s="5"/>
      <c r="O119" s="5"/>
      <c r="P119" s="5"/>
      <c r="Q119" s="6"/>
      <c r="R119" s="6"/>
      <c r="S119" s="2"/>
      <c r="T119" s="5"/>
      <c r="U119" s="4"/>
    </row>
    <row r="120" spans="3:21">
      <c r="C120"/>
      <c r="D120"/>
      <c r="E120"/>
      <c r="F120"/>
      <c r="G120"/>
      <c r="H120" s="4"/>
      <c r="I120" s="4"/>
      <c r="J120" s="4"/>
      <c r="K120" s="4"/>
      <c r="N120" s="5"/>
      <c r="O120" s="5"/>
      <c r="P120" s="5"/>
      <c r="Q120" s="6"/>
      <c r="R120" s="6"/>
      <c r="S120" s="2"/>
      <c r="T120" s="5"/>
      <c r="U120" s="4"/>
    </row>
    <row r="121" spans="3:21">
      <c r="C121"/>
      <c r="D121"/>
      <c r="E121"/>
      <c r="F121"/>
      <c r="G121"/>
      <c r="H121" s="4"/>
      <c r="I121" s="4"/>
      <c r="J121" s="4"/>
      <c r="K121" s="4"/>
      <c r="N121" s="5"/>
      <c r="O121" s="5"/>
      <c r="P121" s="5"/>
      <c r="Q121" s="6"/>
      <c r="R121" s="6"/>
      <c r="S121" s="2"/>
      <c r="T121" s="5"/>
      <c r="U121" s="4"/>
    </row>
    <row r="122" spans="3:21">
      <c r="C122"/>
      <c r="D122"/>
      <c r="E122"/>
      <c r="F122"/>
      <c r="G122"/>
      <c r="H122" s="4"/>
      <c r="I122" s="4"/>
      <c r="J122" s="4"/>
      <c r="K122" s="4"/>
      <c r="N122" s="5"/>
      <c r="O122" s="5"/>
      <c r="P122" s="5"/>
      <c r="Q122" s="6"/>
      <c r="R122" s="6"/>
      <c r="S122" s="2"/>
      <c r="T122" s="5"/>
      <c r="U122" s="4"/>
    </row>
    <row r="123" spans="3:21">
      <c r="C123"/>
      <c r="D123"/>
      <c r="E123"/>
      <c r="F123"/>
      <c r="G123"/>
      <c r="H123" s="4"/>
      <c r="I123" s="4"/>
      <c r="J123" s="4"/>
      <c r="K123" s="4"/>
      <c r="N123" s="5"/>
      <c r="O123" s="5"/>
      <c r="P123" s="5"/>
      <c r="Q123" s="6"/>
      <c r="R123" s="6"/>
      <c r="S123" s="2"/>
      <c r="T123" s="5"/>
      <c r="U123" s="4"/>
    </row>
    <row r="124" spans="3:21">
      <c r="C124"/>
      <c r="D124"/>
      <c r="E124"/>
      <c r="F124"/>
      <c r="G124"/>
      <c r="H124" s="4"/>
      <c r="I124" s="4"/>
      <c r="J124" s="4"/>
      <c r="K124" s="4"/>
      <c r="N124" s="5"/>
      <c r="O124" s="5"/>
      <c r="P124" s="5"/>
      <c r="Q124" s="6"/>
      <c r="R124" s="6"/>
      <c r="S124" s="2"/>
      <c r="T124" s="5"/>
      <c r="U124" s="4"/>
    </row>
    <row r="125" spans="3:21">
      <c r="C125"/>
      <c r="D125"/>
      <c r="E125"/>
      <c r="F125"/>
      <c r="G125"/>
      <c r="H125" s="4"/>
      <c r="I125" s="4"/>
      <c r="J125" s="4"/>
      <c r="K125" s="4"/>
      <c r="N125" s="5"/>
      <c r="O125" s="5"/>
      <c r="P125" s="5"/>
      <c r="Q125" s="6"/>
      <c r="R125" s="6"/>
      <c r="S125" s="2"/>
      <c r="T125" s="5"/>
      <c r="U125" s="4"/>
    </row>
    <row r="126" spans="3:21">
      <c r="C126"/>
      <c r="D126"/>
      <c r="E126"/>
      <c r="F126"/>
      <c r="G126"/>
      <c r="H126" s="4"/>
      <c r="I126" s="4"/>
      <c r="J126" s="4"/>
      <c r="K126" s="4"/>
      <c r="N126" s="5"/>
      <c r="O126" s="5"/>
      <c r="P126" s="5"/>
      <c r="Q126" s="6"/>
      <c r="R126" s="6"/>
      <c r="S126" s="2"/>
      <c r="T126" s="5"/>
      <c r="U126" s="4"/>
    </row>
    <row r="127" spans="3:21">
      <c r="C127"/>
      <c r="D127"/>
      <c r="E127"/>
      <c r="F127"/>
      <c r="G127"/>
      <c r="H127" s="4"/>
      <c r="I127" s="4"/>
      <c r="J127" s="4"/>
      <c r="K127" s="4"/>
      <c r="N127" s="5"/>
      <c r="O127" s="5"/>
      <c r="P127" s="5"/>
      <c r="Q127" s="6"/>
      <c r="R127" s="6"/>
      <c r="S127" s="2"/>
      <c r="T127" s="5"/>
      <c r="U127" s="4"/>
    </row>
    <row r="128" spans="3:21">
      <c r="C128"/>
      <c r="D128"/>
      <c r="E128"/>
      <c r="F128"/>
      <c r="G128"/>
      <c r="H128" s="4"/>
      <c r="I128" s="4"/>
      <c r="J128" s="4"/>
      <c r="K128" s="4"/>
      <c r="N128" s="5"/>
      <c r="O128" s="5"/>
      <c r="P128" s="5"/>
      <c r="Q128" s="6"/>
      <c r="R128" s="6"/>
      <c r="S128" s="2"/>
      <c r="T128" s="5"/>
      <c r="U128" s="4"/>
    </row>
    <row r="129" spans="3:21">
      <c r="C129"/>
      <c r="D129"/>
      <c r="E129"/>
      <c r="F129"/>
      <c r="G129"/>
      <c r="H129" s="4"/>
      <c r="I129" s="4"/>
      <c r="J129" s="4"/>
      <c r="K129" s="4"/>
      <c r="N129" s="5"/>
      <c r="O129" s="5"/>
      <c r="P129" s="5"/>
      <c r="Q129" s="6"/>
      <c r="R129" s="6"/>
      <c r="S129" s="2"/>
      <c r="T129" s="5"/>
      <c r="U129" s="4"/>
    </row>
    <row r="130" spans="3:21">
      <c r="C130"/>
      <c r="D130"/>
      <c r="E130"/>
      <c r="F130"/>
      <c r="G130"/>
      <c r="H130" s="4"/>
      <c r="I130" s="4"/>
      <c r="J130" s="4"/>
      <c r="K130" s="4"/>
      <c r="N130" s="5"/>
      <c r="O130" s="5"/>
      <c r="P130" s="5"/>
      <c r="Q130" s="6"/>
      <c r="R130" s="6"/>
      <c r="S130" s="2"/>
      <c r="T130" s="5"/>
      <c r="U130" s="4"/>
    </row>
    <row r="131" spans="3:21">
      <c r="C131"/>
      <c r="D131"/>
      <c r="E131"/>
      <c r="F131"/>
      <c r="G131"/>
      <c r="H131" s="4"/>
      <c r="I131" s="4"/>
      <c r="J131" s="4"/>
      <c r="K131" s="4"/>
      <c r="N131" s="5"/>
      <c r="O131" s="5"/>
      <c r="P131" s="5"/>
      <c r="Q131" s="6"/>
      <c r="R131" s="6"/>
      <c r="S131" s="2"/>
      <c r="T131" s="5"/>
      <c r="U131" s="4"/>
    </row>
    <row r="132" spans="3:21">
      <c r="C132"/>
      <c r="D132"/>
      <c r="E132"/>
      <c r="F132"/>
      <c r="G132"/>
      <c r="H132" s="4"/>
      <c r="I132" s="4"/>
      <c r="J132" s="4"/>
      <c r="K132" s="4"/>
      <c r="N132" s="5"/>
      <c r="O132" s="5"/>
      <c r="P132" s="5"/>
      <c r="Q132" s="6"/>
      <c r="R132" s="6"/>
      <c r="S132" s="2"/>
      <c r="T132" s="5"/>
      <c r="U132" s="4"/>
    </row>
    <row r="133" spans="3:21">
      <c r="C133"/>
      <c r="D133"/>
      <c r="E133"/>
      <c r="F133"/>
      <c r="G133"/>
      <c r="H133" s="4"/>
      <c r="I133" s="4"/>
      <c r="J133" s="4"/>
      <c r="K133" s="4"/>
      <c r="N133" s="5"/>
      <c r="O133" s="5"/>
      <c r="P133" s="5"/>
      <c r="Q133" s="6"/>
      <c r="R133" s="6"/>
      <c r="S133" s="2"/>
      <c r="T133" s="5"/>
      <c r="U133" s="4"/>
    </row>
    <row r="134" spans="3:21">
      <c r="C134"/>
      <c r="D134"/>
      <c r="E134"/>
      <c r="F134"/>
      <c r="G134"/>
      <c r="H134" s="4"/>
      <c r="I134" s="4"/>
      <c r="J134" s="4"/>
      <c r="K134" s="4"/>
      <c r="N134" s="5"/>
      <c r="O134" s="5"/>
      <c r="P134" s="5"/>
      <c r="Q134" s="6"/>
      <c r="R134" s="6"/>
      <c r="S134" s="2"/>
      <c r="T134" s="5"/>
      <c r="U134" s="4"/>
    </row>
    <row r="135" spans="3:21">
      <c r="C135"/>
      <c r="D135"/>
      <c r="E135"/>
      <c r="F135"/>
      <c r="G135"/>
      <c r="H135" s="4"/>
      <c r="I135" s="4"/>
      <c r="J135" s="4"/>
      <c r="K135" s="4"/>
      <c r="N135" s="5"/>
      <c r="O135" s="5"/>
      <c r="P135" s="5"/>
      <c r="Q135" s="6"/>
      <c r="R135" s="6"/>
      <c r="S135" s="2"/>
      <c r="T135" s="5"/>
      <c r="U135" s="4"/>
    </row>
    <row r="136" spans="3:21">
      <c r="C136"/>
      <c r="D136"/>
      <c r="E136"/>
      <c r="F136"/>
      <c r="G136"/>
      <c r="H136" s="4"/>
      <c r="I136" s="4"/>
      <c r="J136" s="4"/>
      <c r="K136" s="4"/>
      <c r="N136" s="5"/>
      <c r="O136" s="5"/>
      <c r="P136" s="5"/>
      <c r="Q136" s="6"/>
      <c r="R136" s="6"/>
      <c r="S136" s="2"/>
      <c r="T136" s="5"/>
      <c r="U136" s="4"/>
    </row>
    <row r="137" spans="3:21">
      <c r="C137"/>
      <c r="D137"/>
      <c r="E137"/>
      <c r="F137"/>
      <c r="G137"/>
      <c r="H137" s="4"/>
      <c r="I137" s="4"/>
      <c r="J137" s="4"/>
      <c r="K137" s="4"/>
      <c r="N137" s="5"/>
      <c r="O137" s="5"/>
      <c r="P137" s="5"/>
      <c r="Q137" s="6"/>
      <c r="R137" s="6"/>
      <c r="S137" s="2"/>
      <c r="T137" s="5"/>
      <c r="U137" s="4"/>
    </row>
    <row r="138" spans="3:21">
      <c r="C138"/>
      <c r="D138"/>
      <c r="E138"/>
      <c r="F138"/>
      <c r="G138"/>
      <c r="H138" s="4"/>
      <c r="I138" s="4"/>
      <c r="J138" s="4"/>
      <c r="K138" s="4"/>
      <c r="N138" s="5"/>
      <c r="O138" s="5"/>
      <c r="P138" s="5"/>
      <c r="Q138" s="6"/>
      <c r="R138" s="6"/>
      <c r="S138" s="2"/>
      <c r="T138" s="5"/>
      <c r="U138" s="4"/>
    </row>
    <row r="139" spans="3:21">
      <c r="C139"/>
      <c r="D139"/>
      <c r="E139"/>
      <c r="F139"/>
      <c r="G139"/>
      <c r="H139" s="4"/>
      <c r="I139" s="4"/>
      <c r="J139" s="4"/>
      <c r="K139" s="4"/>
      <c r="N139" s="5"/>
      <c r="O139" s="5"/>
      <c r="P139" s="5"/>
      <c r="Q139" s="6"/>
      <c r="R139" s="6"/>
      <c r="S139" s="2"/>
      <c r="T139" s="5"/>
      <c r="U139" s="4"/>
    </row>
    <row r="140" spans="3:21">
      <c r="C140"/>
      <c r="D140"/>
      <c r="E140"/>
      <c r="F140"/>
      <c r="G140"/>
      <c r="H140" s="4"/>
      <c r="I140" s="4"/>
      <c r="J140" s="4"/>
      <c r="K140" s="4"/>
      <c r="N140" s="5"/>
      <c r="O140" s="5"/>
      <c r="P140" s="5"/>
      <c r="Q140" s="6"/>
      <c r="R140" s="6"/>
      <c r="S140" s="2"/>
      <c r="T140" s="5"/>
      <c r="U140" s="4"/>
    </row>
    <row r="141" spans="3:21">
      <c r="C141"/>
      <c r="D141"/>
      <c r="E141"/>
      <c r="F141"/>
      <c r="G141"/>
      <c r="H141" s="4"/>
      <c r="I141" s="4"/>
      <c r="J141" s="4"/>
      <c r="K141" s="4"/>
      <c r="N141" s="5"/>
      <c r="O141" s="5"/>
      <c r="P141" s="5"/>
      <c r="Q141" s="6"/>
      <c r="R141" s="6"/>
      <c r="S141" s="2"/>
      <c r="T141" s="5"/>
      <c r="U141" s="4"/>
    </row>
    <row r="142" spans="3:21">
      <c r="C142"/>
      <c r="D142"/>
      <c r="E142"/>
      <c r="F142"/>
      <c r="G142"/>
      <c r="H142" s="4"/>
      <c r="I142" s="4"/>
      <c r="J142" s="4"/>
      <c r="K142" s="4"/>
      <c r="N142" s="5"/>
      <c r="O142" s="5"/>
      <c r="P142" s="5"/>
      <c r="Q142" s="6"/>
      <c r="R142" s="6"/>
      <c r="S142" s="2"/>
      <c r="T142" s="5"/>
      <c r="U142" s="4"/>
    </row>
    <row r="143" spans="3:21">
      <c r="C143"/>
      <c r="D143"/>
      <c r="E143"/>
      <c r="F143"/>
      <c r="G143"/>
      <c r="H143" s="4"/>
      <c r="I143" s="4"/>
      <c r="J143" s="4"/>
      <c r="K143" s="4"/>
      <c r="N143" s="5"/>
      <c r="O143" s="5"/>
      <c r="P143" s="5"/>
      <c r="Q143" s="6"/>
      <c r="R143" s="6"/>
      <c r="S143" s="2"/>
      <c r="T143" s="5"/>
      <c r="U143" s="4"/>
    </row>
    <row r="144" spans="3:21">
      <c r="C144"/>
      <c r="D144"/>
      <c r="E144"/>
      <c r="F144"/>
      <c r="G144"/>
      <c r="H144" s="4"/>
      <c r="I144" s="4"/>
      <c r="J144" s="4"/>
      <c r="K144" s="4"/>
      <c r="N144" s="5"/>
      <c r="O144" s="5"/>
      <c r="P144" s="5"/>
      <c r="Q144" s="6"/>
      <c r="R144" s="6"/>
      <c r="S144" s="2"/>
      <c r="T144" s="5"/>
      <c r="U144" s="4"/>
    </row>
    <row r="145" spans="3:21">
      <c r="C145"/>
      <c r="D145"/>
      <c r="E145"/>
      <c r="F145"/>
      <c r="G145"/>
      <c r="H145" s="4"/>
      <c r="I145" s="4"/>
      <c r="J145" s="4"/>
      <c r="K145" s="4"/>
      <c r="N145" s="5"/>
      <c r="O145" s="5"/>
      <c r="P145" s="5"/>
      <c r="Q145" s="6"/>
      <c r="R145" s="6"/>
      <c r="S145" s="2"/>
      <c r="T145" s="5"/>
      <c r="U145" s="4"/>
    </row>
    <row r="146" spans="3:21">
      <c r="C146"/>
      <c r="D146"/>
      <c r="E146"/>
      <c r="F146"/>
      <c r="G146"/>
      <c r="H146" s="4"/>
      <c r="I146" s="4"/>
      <c r="J146" s="4"/>
      <c r="K146" s="4"/>
      <c r="N146" s="5"/>
      <c r="O146" s="5"/>
      <c r="P146" s="5"/>
      <c r="Q146" s="6"/>
      <c r="R146" s="6"/>
      <c r="S146" s="2"/>
      <c r="T146" s="5"/>
      <c r="U146" s="4"/>
    </row>
    <row r="147" spans="3:21">
      <c r="C147"/>
      <c r="D147"/>
      <c r="E147"/>
      <c r="F147"/>
      <c r="G147"/>
      <c r="H147" s="4"/>
      <c r="I147" s="4"/>
      <c r="J147" s="4"/>
      <c r="K147" s="4"/>
      <c r="N147" s="5"/>
      <c r="O147" s="5"/>
      <c r="P147" s="5"/>
      <c r="Q147" s="6"/>
      <c r="R147" s="6"/>
      <c r="S147" s="2"/>
      <c r="T147" s="5"/>
      <c r="U147" s="4"/>
    </row>
    <row r="148" spans="3:21">
      <c r="C148"/>
      <c r="D148"/>
      <c r="E148"/>
      <c r="F148"/>
      <c r="G148"/>
      <c r="H148" s="4"/>
      <c r="I148" s="4"/>
      <c r="J148" s="4"/>
      <c r="K148" s="4"/>
      <c r="N148" s="5"/>
      <c r="O148" s="5"/>
      <c r="P148" s="5"/>
      <c r="Q148" s="6"/>
      <c r="R148" s="6"/>
      <c r="S148" s="2"/>
      <c r="T148" s="5"/>
      <c r="U148" s="4"/>
    </row>
    <row r="149" spans="3:21">
      <c r="C149"/>
      <c r="D149"/>
      <c r="E149"/>
      <c r="F149"/>
      <c r="G149"/>
      <c r="H149" s="4"/>
      <c r="I149" s="4"/>
      <c r="J149" s="4"/>
      <c r="K149" s="4"/>
      <c r="N149" s="5"/>
      <c r="O149" s="5"/>
      <c r="P149" s="5"/>
      <c r="Q149" s="6"/>
      <c r="R149" s="6"/>
      <c r="S149" s="2"/>
      <c r="T149" s="5"/>
      <c r="U149" s="4"/>
    </row>
    <row r="150" spans="3:21">
      <c r="C150"/>
      <c r="D150"/>
      <c r="E150"/>
      <c r="F150"/>
      <c r="G150"/>
      <c r="H150" s="4"/>
      <c r="I150" s="4"/>
      <c r="J150" s="4"/>
      <c r="K150" s="4"/>
      <c r="N150" s="5"/>
      <c r="O150" s="5"/>
      <c r="P150" s="5"/>
      <c r="Q150" s="6"/>
      <c r="R150" s="6"/>
      <c r="S150" s="2"/>
      <c r="T150" s="5"/>
      <c r="U150" s="4"/>
    </row>
    <row r="151" spans="3:21">
      <c r="C151"/>
      <c r="D151"/>
      <c r="E151"/>
      <c r="F151"/>
      <c r="G151"/>
      <c r="H151" s="4"/>
      <c r="I151" s="4"/>
      <c r="J151" s="4"/>
      <c r="K151" s="4"/>
      <c r="N151" s="5"/>
      <c r="O151" s="5"/>
      <c r="P151" s="5"/>
      <c r="Q151" s="6"/>
      <c r="R151" s="6"/>
      <c r="S151" s="2"/>
      <c r="T151" s="5"/>
      <c r="U151" s="4"/>
    </row>
    <row r="152" spans="3:21">
      <c r="C152"/>
      <c r="D152"/>
      <c r="E152"/>
      <c r="F152"/>
      <c r="G152"/>
      <c r="H152" s="4"/>
      <c r="I152" s="4"/>
      <c r="J152" s="4"/>
      <c r="K152" s="4"/>
      <c r="N152" s="5"/>
      <c r="O152" s="5"/>
      <c r="P152" s="5"/>
      <c r="Q152" s="6"/>
      <c r="R152" s="6"/>
      <c r="S152" s="2"/>
      <c r="T152" s="5"/>
      <c r="U152" s="4"/>
    </row>
    <row r="153" spans="3:21">
      <c r="C153"/>
      <c r="D153"/>
      <c r="E153"/>
      <c r="F153"/>
      <c r="G153"/>
      <c r="H153" s="4"/>
      <c r="I153" s="4"/>
      <c r="J153" s="4"/>
      <c r="K153" s="4"/>
      <c r="N153" s="5"/>
      <c r="O153" s="5"/>
      <c r="P153" s="5"/>
      <c r="Q153" s="6"/>
      <c r="R153" s="6"/>
      <c r="S153" s="2"/>
      <c r="T153" s="5"/>
      <c r="U153" s="4"/>
    </row>
    <row r="154" spans="3:21">
      <c r="C154"/>
      <c r="D154"/>
      <c r="E154"/>
      <c r="F154"/>
      <c r="G154"/>
      <c r="H154" s="4"/>
      <c r="I154" s="4"/>
      <c r="J154" s="4"/>
      <c r="K154" s="4"/>
      <c r="N154" s="5"/>
      <c r="O154" s="5"/>
      <c r="P154" s="5"/>
      <c r="Q154" s="6"/>
      <c r="R154" s="6"/>
      <c r="S154" s="2"/>
      <c r="T154" s="5"/>
      <c r="U154" s="4"/>
    </row>
    <row r="155" spans="3:21">
      <c r="C155"/>
      <c r="D155"/>
      <c r="E155"/>
      <c r="F155"/>
      <c r="G155"/>
      <c r="H155" s="4"/>
      <c r="I155" s="4"/>
      <c r="J155" s="4"/>
      <c r="K155" s="4"/>
      <c r="N155" s="5"/>
      <c r="O155" s="5"/>
      <c r="P155" s="5"/>
      <c r="Q155" s="6"/>
      <c r="R155" s="6"/>
      <c r="S155" s="2"/>
      <c r="T155" s="5"/>
      <c r="U155" s="4"/>
    </row>
    <row r="156" spans="3:21">
      <c r="C156"/>
      <c r="D156"/>
      <c r="E156"/>
      <c r="F156"/>
      <c r="G156"/>
      <c r="H156" s="4"/>
      <c r="I156" s="4"/>
      <c r="J156" s="4"/>
      <c r="K156" s="4"/>
      <c r="N156" s="5"/>
      <c r="O156" s="5"/>
      <c r="P156" s="5"/>
      <c r="Q156" s="6"/>
      <c r="R156" s="6"/>
      <c r="S156" s="2"/>
      <c r="T156" s="5"/>
      <c r="U156" s="4"/>
    </row>
    <row r="157" spans="3:21">
      <c r="C157"/>
      <c r="D157"/>
      <c r="E157"/>
      <c r="F157"/>
      <c r="G157"/>
      <c r="H157" s="4"/>
      <c r="I157" s="4"/>
      <c r="J157" s="4"/>
      <c r="K157" s="4"/>
      <c r="N157" s="5"/>
      <c r="O157" s="5"/>
      <c r="P157" s="5"/>
      <c r="Q157" s="6"/>
      <c r="R157" s="6"/>
      <c r="S157" s="2"/>
      <c r="T157" s="5"/>
      <c r="U157" s="4"/>
    </row>
    <row r="158" spans="3:21">
      <c r="C158"/>
      <c r="D158"/>
      <c r="E158"/>
      <c r="F158"/>
      <c r="G158"/>
      <c r="H158" s="4"/>
      <c r="I158" s="4"/>
      <c r="J158" s="4"/>
      <c r="K158" s="4"/>
      <c r="N158" s="5"/>
      <c r="O158" s="5"/>
      <c r="P158" s="5"/>
      <c r="Q158" s="6"/>
      <c r="R158" s="6"/>
      <c r="S158" s="2"/>
      <c r="T158" s="5"/>
      <c r="U158" s="4"/>
    </row>
    <row r="159" spans="3:21">
      <c r="C159"/>
      <c r="D159"/>
      <c r="E159"/>
      <c r="F159"/>
      <c r="G159"/>
      <c r="H159" s="4"/>
      <c r="I159" s="4"/>
      <c r="J159" s="4"/>
      <c r="K159" s="4"/>
      <c r="N159" s="5"/>
      <c r="O159" s="5"/>
      <c r="P159" s="5"/>
      <c r="Q159" s="6"/>
      <c r="R159" s="6"/>
      <c r="S159" s="2"/>
      <c r="T159" s="5"/>
      <c r="U159" s="4"/>
    </row>
    <row r="160" spans="3:21">
      <c r="C160"/>
      <c r="D160"/>
      <c r="E160"/>
      <c r="F160"/>
      <c r="G160"/>
      <c r="H160" s="4"/>
      <c r="I160" s="4"/>
      <c r="J160" s="4"/>
      <c r="K160" s="4"/>
      <c r="N160" s="5"/>
      <c r="O160" s="5"/>
      <c r="P160" s="5"/>
      <c r="Q160" s="6"/>
      <c r="R160" s="6"/>
      <c r="S160" s="2"/>
      <c r="T160" s="5"/>
      <c r="U160" s="4"/>
    </row>
    <row r="161" spans="3:21">
      <c r="C161"/>
      <c r="D161"/>
      <c r="E161"/>
      <c r="F161"/>
      <c r="G161"/>
      <c r="H161" s="4"/>
      <c r="I161" s="4"/>
      <c r="J161" s="4"/>
      <c r="K161" s="4"/>
      <c r="N161" s="5"/>
      <c r="O161" s="5"/>
      <c r="P161" s="5"/>
      <c r="Q161" s="6"/>
      <c r="R161" s="6"/>
      <c r="S161" s="2"/>
      <c r="T161" s="5"/>
      <c r="U161" s="4"/>
    </row>
    <row r="162" spans="3:21">
      <c r="C162"/>
      <c r="D162"/>
      <c r="E162"/>
      <c r="F162"/>
      <c r="G162"/>
      <c r="H162" s="4"/>
      <c r="I162" s="4"/>
      <c r="J162" s="4"/>
      <c r="K162" s="4"/>
      <c r="N162" s="5"/>
      <c r="O162" s="5"/>
      <c r="P162" s="5"/>
      <c r="Q162" s="6"/>
      <c r="R162" s="6"/>
      <c r="S162" s="2"/>
      <c r="T162" s="5"/>
      <c r="U162" s="4"/>
    </row>
    <row r="163" spans="3:21">
      <c r="C163"/>
      <c r="D163"/>
      <c r="E163"/>
      <c r="F163"/>
      <c r="G163"/>
      <c r="H163" s="4"/>
      <c r="I163" s="4"/>
      <c r="J163" s="4"/>
      <c r="K163" s="4"/>
      <c r="N163" s="5"/>
      <c r="O163" s="5"/>
      <c r="P163" s="5"/>
      <c r="Q163" s="6"/>
      <c r="R163" s="6"/>
      <c r="S163" s="2"/>
      <c r="T163" s="5"/>
      <c r="U163" s="4"/>
    </row>
    <row r="164" spans="3:21">
      <c r="C164"/>
      <c r="D164"/>
      <c r="E164"/>
      <c r="F164"/>
      <c r="G164"/>
      <c r="H164" s="4"/>
      <c r="I164" s="4"/>
      <c r="J164" s="4"/>
      <c r="K164" s="4"/>
      <c r="N164" s="5"/>
      <c r="O164" s="5"/>
      <c r="P164" s="5"/>
      <c r="Q164" s="6"/>
      <c r="R164" s="6"/>
      <c r="S164" s="2"/>
      <c r="T164" s="5"/>
      <c r="U164" s="4"/>
    </row>
    <row r="165" spans="3:21">
      <c r="C165"/>
      <c r="D165"/>
      <c r="E165"/>
      <c r="F165"/>
      <c r="G165"/>
      <c r="H165" s="4"/>
      <c r="I165" s="4"/>
      <c r="J165" s="4"/>
      <c r="K165" s="4"/>
      <c r="N165" s="5"/>
      <c r="O165" s="5"/>
      <c r="P165" s="5"/>
      <c r="Q165" s="6"/>
      <c r="R165" s="6"/>
      <c r="S165" s="2"/>
      <c r="T165" s="5"/>
      <c r="U165" s="4"/>
    </row>
    <row r="166" spans="3:21">
      <c r="C166"/>
      <c r="D166"/>
      <c r="E166"/>
      <c r="F166"/>
      <c r="G166"/>
      <c r="H166" s="4"/>
      <c r="I166" s="4"/>
      <c r="J166" s="4"/>
      <c r="K166" s="4"/>
      <c r="N166" s="5"/>
      <c r="O166" s="5"/>
      <c r="P166" s="5"/>
      <c r="Q166" s="6"/>
      <c r="R166" s="6"/>
      <c r="S166" s="2"/>
      <c r="T166" s="5"/>
      <c r="U166" s="4"/>
    </row>
    <row r="167" spans="3:21">
      <c r="C167"/>
      <c r="D167"/>
      <c r="E167"/>
      <c r="F167"/>
      <c r="G167"/>
      <c r="H167" s="4"/>
      <c r="I167" s="4"/>
      <c r="J167" s="4"/>
      <c r="K167" s="4"/>
      <c r="N167" s="5"/>
      <c r="O167" s="5"/>
      <c r="P167" s="5"/>
      <c r="Q167" s="6"/>
      <c r="R167" s="6"/>
      <c r="S167" s="2"/>
      <c r="T167" s="5"/>
      <c r="U167" s="4"/>
    </row>
    <row r="168" spans="3:21">
      <c r="C168"/>
      <c r="D168"/>
      <c r="E168"/>
      <c r="F168"/>
      <c r="G168"/>
      <c r="H168" s="4"/>
      <c r="I168" s="4"/>
      <c r="J168" s="4"/>
      <c r="K168" s="4"/>
      <c r="N168" s="5"/>
      <c r="O168" s="5"/>
      <c r="P168" s="5"/>
      <c r="Q168" s="6"/>
      <c r="R168" s="6"/>
      <c r="S168" s="2"/>
      <c r="T168" s="5"/>
      <c r="U168" s="4"/>
    </row>
    <row r="169" spans="3:21">
      <c r="C169"/>
      <c r="D169"/>
      <c r="E169"/>
      <c r="F169"/>
      <c r="G169"/>
      <c r="H169" s="4"/>
      <c r="I169" s="4"/>
      <c r="J169" s="4"/>
      <c r="K169" s="4"/>
      <c r="N169" s="5"/>
      <c r="O169" s="5"/>
      <c r="P169" s="5"/>
      <c r="Q169" s="6"/>
      <c r="R169" s="6"/>
      <c r="S169" s="2"/>
      <c r="T169" s="5"/>
      <c r="U169" s="4"/>
    </row>
    <row r="170" spans="3:21">
      <c r="C170"/>
      <c r="D170"/>
      <c r="E170"/>
      <c r="F170"/>
      <c r="G170"/>
      <c r="H170" s="4"/>
      <c r="I170" s="4"/>
      <c r="J170" s="4"/>
      <c r="K170" s="4"/>
      <c r="N170" s="5"/>
      <c r="O170" s="5"/>
      <c r="P170" s="5"/>
      <c r="Q170" s="6"/>
      <c r="R170" s="6"/>
      <c r="S170" s="2"/>
      <c r="T170" s="5"/>
      <c r="U170" s="4"/>
    </row>
    <row r="171" spans="3:21">
      <c r="C171"/>
      <c r="D171"/>
      <c r="E171"/>
      <c r="F171"/>
      <c r="G171"/>
      <c r="H171" s="4"/>
      <c r="I171" s="4"/>
      <c r="J171" s="4"/>
      <c r="K171" s="4"/>
      <c r="N171" s="5"/>
      <c r="O171" s="5"/>
      <c r="P171" s="5"/>
      <c r="Q171" s="6"/>
      <c r="R171" s="6"/>
      <c r="S171" s="2"/>
      <c r="T171" s="5"/>
      <c r="U171" s="4"/>
    </row>
    <row r="172" spans="3:21">
      <c r="C172"/>
      <c r="D172"/>
      <c r="E172"/>
      <c r="F172"/>
      <c r="G172"/>
      <c r="H172" s="4"/>
      <c r="I172" s="4"/>
      <c r="J172" s="4"/>
      <c r="K172" s="4"/>
      <c r="N172" s="5"/>
      <c r="O172" s="5"/>
      <c r="P172" s="5"/>
      <c r="Q172" s="6"/>
      <c r="R172" s="6"/>
      <c r="S172" s="2"/>
      <c r="T172" s="5"/>
      <c r="U172" s="4"/>
    </row>
    <row r="173" spans="3:21">
      <c r="C173"/>
      <c r="D173"/>
      <c r="E173"/>
      <c r="F173"/>
      <c r="G173"/>
      <c r="H173" s="4"/>
      <c r="I173" s="4"/>
      <c r="J173" s="4"/>
      <c r="K173" s="4"/>
      <c r="N173" s="5"/>
      <c r="O173" s="5"/>
      <c r="P173" s="5"/>
      <c r="Q173" s="6"/>
      <c r="R173" s="6"/>
      <c r="S173" s="2"/>
      <c r="T173" s="5"/>
      <c r="U173" s="4"/>
    </row>
    <row r="174" spans="3:21">
      <c r="C174"/>
      <c r="D174"/>
      <c r="E174"/>
      <c r="F174"/>
      <c r="G174"/>
      <c r="H174" s="4"/>
      <c r="I174" s="4"/>
      <c r="J174" s="4"/>
      <c r="K174" s="4"/>
      <c r="N174" s="5"/>
      <c r="O174" s="5"/>
      <c r="P174" s="5"/>
      <c r="Q174" s="6"/>
      <c r="R174" s="6"/>
      <c r="S174" s="2"/>
      <c r="T174" s="5"/>
      <c r="U174" s="4"/>
    </row>
    <row r="175" spans="3:21">
      <c r="C175"/>
      <c r="D175"/>
      <c r="E175"/>
      <c r="F175"/>
      <c r="G175"/>
      <c r="H175" s="4"/>
      <c r="I175" s="4"/>
      <c r="J175" s="4"/>
      <c r="K175" s="4"/>
      <c r="N175" s="5"/>
      <c r="O175" s="5"/>
      <c r="P175" s="5"/>
      <c r="Q175" s="6"/>
      <c r="R175" s="6"/>
      <c r="S175" s="2"/>
      <c r="T175" s="5"/>
      <c r="U175" s="4"/>
    </row>
    <row r="176" spans="3:21">
      <c r="C176"/>
      <c r="D176"/>
      <c r="E176"/>
      <c r="F176"/>
      <c r="G176"/>
      <c r="H176" s="4"/>
      <c r="I176" s="4"/>
      <c r="J176" s="4"/>
      <c r="K176" s="4"/>
      <c r="N176" s="5"/>
      <c r="O176" s="5"/>
      <c r="P176" s="5"/>
      <c r="Q176" s="6"/>
      <c r="R176" s="6"/>
      <c r="S176" s="2"/>
      <c r="T176" s="5"/>
      <c r="U176" s="4"/>
    </row>
    <row r="177" spans="3:21">
      <c r="C177"/>
      <c r="D177"/>
      <c r="E177"/>
      <c r="F177"/>
      <c r="G177"/>
      <c r="H177" s="4"/>
      <c r="I177" s="4"/>
      <c r="J177" s="4"/>
      <c r="K177" s="4"/>
      <c r="N177" s="5"/>
      <c r="O177" s="5"/>
      <c r="P177" s="5"/>
      <c r="Q177" s="6"/>
      <c r="R177" s="6"/>
      <c r="S177" s="2"/>
      <c r="T177" s="5"/>
      <c r="U177" s="4"/>
    </row>
    <row r="178" spans="3:21">
      <c r="C178"/>
      <c r="D178"/>
      <c r="E178"/>
      <c r="F178"/>
      <c r="G178"/>
      <c r="H178" s="4"/>
      <c r="I178" s="4"/>
      <c r="J178" s="4"/>
      <c r="K178" s="4"/>
      <c r="N178" s="5"/>
      <c r="O178" s="5"/>
      <c r="P178" s="5"/>
      <c r="Q178" s="6"/>
      <c r="R178" s="6"/>
      <c r="S178" s="2"/>
      <c r="T178" s="5"/>
      <c r="U178" s="4"/>
    </row>
    <row r="179" spans="3:21">
      <c r="C179"/>
      <c r="D179"/>
      <c r="E179"/>
      <c r="F179"/>
      <c r="G179"/>
      <c r="H179" s="4"/>
      <c r="I179" s="4"/>
      <c r="J179" s="4"/>
      <c r="K179" s="4"/>
      <c r="N179" s="5"/>
      <c r="O179" s="5"/>
      <c r="P179" s="5"/>
      <c r="Q179" s="6"/>
      <c r="R179" s="6"/>
      <c r="S179" s="2"/>
      <c r="T179" s="5"/>
      <c r="U179" s="4"/>
    </row>
    <row r="180" spans="3:21">
      <c r="C180"/>
      <c r="D180"/>
      <c r="E180"/>
      <c r="F180"/>
      <c r="G180"/>
      <c r="H180" s="4"/>
      <c r="I180" s="4"/>
      <c r="J180" s="4"/>
      <c r="K180" s="4"/>
      <c r="N180" s="5"/>
      <c r="O180" s="5"/>
      <c r="P180" s="5"/>
      <c r="Q180" s="6"/>
      <c r="R180" s="6"/>
      <c r="S180" s="2"/>
      <c r="T180" s="5"/>
      <c r="U180" s="4"/>
    </row>
    <row r="181" spans="3:21">
      <c r="C181"/>
      <c r="D181"/>
      <c r="E181"/>
      <c r="F181"/>
      <c r="G181"/>
      <c r="H181" s="4"/>
      <c r="I181" s="4"/>
      <c r="J181" s="4"/>
      <c r="K181" s="4"/>
      <c r="N181" s="5"/>
      <c r="O181" s="5"/>
      <c r="P181" s="5"/>
      <c r="Q181" s="6"/>
      <c r="R181" s="6"/>
      <c r="S181" s="2"/>
      <c r="T181" s="5"/>
      <c r="U181" s="4"/>
    </row>
    <row r="182" spans="3:21">
      <c r="C182"/>
      <c r="D182"/>
      <c r="E182"/>
      <c r="F182"/>
      <c r="G182"/>
      <c r="H182" s="4"/>
      <c r="I182" s="4"/>
      <c r="J182" s="4"/>
      <c r="K182" s="4"/>
      <c r="N182" s="5"/>
      <c r="O182" s="5"/>
      <c r="P182" s="5"/>
      <c r="Q182" s="6"/>
      <c r="R182" s="6"/>
      <c r="S182" s="2"/>
      <c r="T182" s="5"/>
      <c r="U182" s="4"/>
    </row>
    <row r="183" spans="3:21">
      <c r="C183"/>
      <c r="D183"/>
      <c r="E183"/>
      <c r="F183"/>
      <c r="G183"/>
      <c r="H183" s="4"/>
      <c r="I183" s="4"/>
      <c r="J183" s="4"/>
      <c r="K183" s="4"/>
      <c r="N183" s="5"/>
      <c r="O183" s="5"/>
      <c r="P183" s="5"/>
      <c r="Q183" s="6"/>
      <c r="R183" s="6"/>
      <c r="S183" s="2"/>
      <c r="T183" s="5"/>
      <c r="U183" s="4"/>
    </row>
    <row r="184" spans="3:21">
      <c r="C184"/>
      <c r="D184"/>
      <c r="E184"/>
      <c r="F184"/>
      <c r="G184"/>
      <c r="H184" s="4"/>
      <c r="I184" s="4"/>
      <c r="J184" s="4"/>
      <c r="K184" s="4"/>
      <c r="N184" s="5"/>
      <c r="O184" s="5"/>
      <c r="P184" s="5"/>
      <c r="Q184" s="6"/>
      <c r="R184" s="6"/>
      <c r="S184" s="2"/>
      <c r="T184" s="5"/>
      <c r="U184" s="4"/>
    </row>
    <row r="185" spans="3:21">
      <c r="C185"/>
      <c r="D185"/>
      <c r="E185"/>
      <c r="F185"/>
      <c r="G185"/>
      <c r="H185" s="4"/>
      <c r="I185" s="4"/>
      <c r="J185" s="4"/>
      <c r="K185" s="4"/>
      <c r="N185" s="5"/>
      <c r="O185" s="5"/>
      <c r="P185" s="5"/>
      <c r="Q185" s="6"/>
      <c r="R185" s="6"/>
      <c r="S185" s="2"/>
      <c r="T185" s="5"/>
      <c r="U185" s="4"/>
    </row>
    <row r="186" spans="3:21">
      <c r="C186"/>
      <c r="D186"/>
      <c r="E186"/>
      <c r="F186"/>
      <c r="G186"/>
      <c r="H186" s="4"/>
      <c r="I186" s="4"/>
      <c r="J186" s="4"/>
      <c r="K186" s="4"/>
      <c r="N186" s="5"/>
      <c r="O186" s="5"/>
      <c r="P186" s="5"/>
      <c r="Q186" s="6"/>
      <c r="R186" s="6"/>
      <c r="S186" s="2"/>
      <c r="T186" s="5"/>
      <c r="U186" s="4"/>
    </row>
    <row r="187" spans="3:21">
      <c r="C187"/>
      <c r="D187"/>
      <c r="E187"/>
      <c r="F187"/>
      <c r="G187"/>
      <c r="H187" s="4"/>
      <c r="I187" s="4"/>
      <c r="J187" s="4"/>
      <c r="K187" s="4"/>
      <c r="N187" s="5"/>
      <c r="O187" s="5"/>
      <c r="P187" s="5"/>
      <c r="Q187" s="6"/>
      <c r="R187" s="6"/>
      <c r="S187" s="2"/>
      <c r="T187" s="5"/>
      <c r="U187" s="4"/>
    </row>
    <row r="188" spans="3:21">
      <c r="C188"/>
      <c r="D188"/>
      <c r="E188"/>
      <c r="F188"/>
      <c r="G188"/>
      <c r="H188" s="4"/>
      <c r="I188" s="4"/>
      <c r="J188" s="4"/>
      <c r="K188" s="4"/>
      <c r="N188" s="5"/>
      <c r="O188" s="5"/>
      <c r="P188" s="5"/>
      <c r="Q188" s="6"/>
      <c r="R188" s="6"/>
      <c r="S188" s="2"/>
      <c r="T188" s="5"/>
      <c r="U188" s="4"/>
    </row>
    <row r="189" spans="3:21">
      <c r="C189"/>
      <c r="D189"/>
      <c r="E189"/>
      <c r="F189"/>
      <c r="G189"/>
      <c r="H189" s="4"/>
      <c r="I189" s="4"/>
      <c r="J189" s="4"/>
      <c r="K189" s="4"/>
      <c r="N189" s="5"/>
      <c r="O189" s="5"/>
      <c r="P189" s="5"/>
      <c r="Q189" s="6"/>
      <c r="R189" s="6"/>
      <c r="S189" s="2"/>
      <c r="T189" s="5"/>
      <c r="U189" s="4"/>
    </row>
    <row r="190" spans="3:21">
      <c r="C190"/>
      <c r="D190"/>
      <c r="E190"/>
      <c r="F190"/>
      <c r="G190"/>
      <c r="H190" s="4"/>
      <c r="I190" s="4"/>
      <c r="J190" s="4"/>
      <c r="K190" s="4"/>
      <c r="N190" s="5"/>
      <c r="O190" s="5"/>
      <c r="P190" s="5"/>
      <c r="Q190" s="6"/>
      <c r="R190" s="6"/>
      <c r="S190" s="2"/>
      <c r="T190" s="5"/>
      <c r="U190" s="4"/>
    </row>
    <row r="191" spans="3:21">
      <c r="C191"/>
      <c r="D191"/>
      <c r="E191"/>
      <c r="F191"/>
      <c r="G191"/>
      <c r="H191" s="4"/>
      <c r="I191" s="4"/>
      <c r="J191" s="4"/>
      <c r="K191" s="4"/>
      <c r="N191" s="5"/>
      <c r="O191" s="5"/>
      <c r="P191" s="5"/>
      <c r="Q191" s="6"/>
      <c r="R191" s="6"/>
      <c r="S191" s="2"/>
      <c r="T191" s="5"/>
      <c r="U191" s="4"/>
    </row>
    <row r="192" spans="3:21">
      <c r="C192"/>
      <c r="D192"/>
      <c r="E192"/>
      <c r="F192"/>
      <c r="G192"/>
      <c r="H192" s="4"/>
      <c r="I192" s="4"/>
      <c r="J192" s="4"/>
      <c r="K192" s="4"/>
      <c r="N192" s="5"/>
      <c r="O192" s="5"/>
      <c r="P192" s="5"/>
      <c r="Q192" s="6"/>
      <c r="R192" s="6"/>
      <c r="S192" s="2"/>
      <c r="T192" s="5"/>
      <c r="U192" s="4"/>
    </row>
    <row r="193" spans="3:21">
      <c r="C193"/>
      <c r="D193"/>
      <c r="E193"/>
      <c r="F193"/>
      <c r="G193"/>
      <c r="H193" s="4"/>
      <c r="I193" s="4"/>
      <c r="J193" s="4"/>
      <c r="K193" s="4"/>
      <c r="N193" s="5"/>
      <c r="O193" s="5"/>
      <c r="P193" s="5"/>
      <c r="Q193" s="6"/>
      <c r="R193" s="6"/>
      <c r="S193" s="2"/>
      <c r="T193" s="5"/>
      <c r="U193" s="4"/>
    </row>
    <row r="194" spans="3:21">
      <c r="C194"/>
      <c r="D194"/>
      <c r="E194"/>
      <c r="F194"/>
      <c r="G194"/>
      <c r="H194" s="4"/>
      <c r="I194" s="4"/>
      <c r="J194" s="4"/>
      <c r="K194" s="4"/>
      <c r="N194" s="5"/>
      <c r="O194" s="5"/>
      <c r="P194" s="5"/>
      <c r="Q194" s="6"/>
      <c r="R194" s="6"/>
      <c r="S194" s="2"/>
      <c r="T194" s="5"/>
      <c r="U194" s="4"/>
    </row>
    <row r="195" spans="3:21">
      <c r="C195"/>
      <c r="D195"/>
      <c r="E195"/>
      <c r="F195"/>
      <c r="G195"/>
      <c r="H195" s="4"/>
      <c r="I195" s="4"/>
      <c r="J195" s="4"/>
      <c r="K195" s="4"/>
      <c r="N195" s="5"/>
      <c r="O195" s="5"/>
      <c r="P195" s="5"/>
      <c r="Q195" s="6"/>
      <c r="R195" s="6"/>
      <c r="S195" s="2"/>
      <c r="T195" s="5"/>
      <c r="U195" s="4"/>
    </row>
    <row r="196" spans="3:21">
      <c r="C196"/>
      <c r="D196"/>
      <c r="E196"/>
      <c r="F196"/>
      <c r="G196"/>
      <c r="H196" s="4"/>
      <c r="I196" s="4"/>
      <c r="J196" s="4"/>
      <c r="K196" s="4"/>
      <c r="N196" s="5"/>
      <c r="O196" s="5"/>
      <c r="P196" s="5"/>
      <c r="Q196" s="6"/>
      <c r="R196" s="6"/>
      <c r="S196" s="2"/>
      <c r="T196" s="5"/>
      <c r="U196" s="4"/>
    </row>
    <row r="197" spans="3:21">
      <c r="C197"/>
      <c r="D197"/>
      <c r="E197"/>
      <c r="F197"/>
      <c r="G197"/>
      <c r="H197" s="4"/>
      <c r="I197" s="4"/>
      <c r="J197" s="4"/>
      <c r="K197" s="4"/>
      <c r="N197" s="5"/>
      <c r="O197" s="5"/>
      <c r="P197" s="5"/>
      <c r="Q197" s="6"/>
      <c r="R197" s="6"/>
      <c r="S197" s="2"/>
      <c r="T197" s="5"/>
      <c r="U197" s="4"/>
    </row>
    <row r="198" spans="3:21">
      <c r="C198"/>
      <c r="D198"/>
      <c r="E198"/>
      <c r="F198"/>
      <c r="G198"/>
      <c r="H198" s="4"/>
      <c r="I198" s="4"/>
      <c r="J198" s="4"/>
      <c r="K198" s="4"/>
      <c r="N198" s="5"/>
      <c r="O198" s="5"/>
      <c r="P198" s="5"/>
      <c r="Q198" s="6"/>
      <c r="R198" s="6"/>
      <c r="S198" s="2"/>
      <c r="T198" s="5"/>
      <c r="U198" s="4"/>
    </row>
    <row r="199" spans="3:21">
      <c r="C199"/>
      <c r="D199"/>
      <c r="E199"/>
      <c r="F199"/>
      <c r="G199"/>
      <c r="H199" s="4"/>
      <c r="I199" s="4"/>
      <c r="J199" s="4"/>
      <c r="K199" s="4"/>
      <c r="N199" s="5"/>
      <c r="O199" s="5"/>
      <c r="P199" s="5"/>
      <c r="Q199" s="6"/>
      <c r="R199" s="6"/>
      <c r="S199" s="2"/>
      <c r="T199" s="5"/>
      <c r="U199" s="4"/>
    </row>
    <row r="200" spans="3:21">
      <c r="C200"/>
      <c r="D200"/>
      <c r="E200"/>
      <c r="F200"/>
      <c r="G200"/>
      <c r="H200" s="4"/>
      <c r="I200" s="4"/>
      <c r="J200" s="4"/>
      <c r="K200" s="4"/>
      <c r="N200" s="5"/>
      <c r="O200" s="5"/>
      <c r="P200" s="5"/>
      <c r="Q200" s="6"/>
      <c r="R200" s="6"/>
      <c r="S200" s="2"/>
      <c r="T200" s="5"/>
      <c r="U200" s="4"/>
    </row>
    <row r="201" spans="3:21">
      <c r="C201"/>
      <c r="D201"/>
      <c r="E201"/>
      <c r="F201"/>
      <c r="G201"/>
      <c r="H201" s="4"/>
      <c r="I201" s="4"/>
      <c r="J201" s="4"/>
      <c r="K201" s="4"/>
      <c r="N201" s="5"/>
      <c r="O201" s="5"/>
      <c r="P201" s="5"/>
      <c r="Q201" s="6"/>
      <c r="R201" s="6"/>
      <c r="S201" s="2"/>
      <c r="T201" s="5"/>
      <c r="U201" s="4"/>
    </row>
    <row r="202" spans="3:21">
      <c r="C202"/>
      <c r="D202"/>
      <c r="E202"/>
      <c r="F202"/>
      <c r="G202"/>
      <c r="H202" s="4"/>
      <c r="I202" s="4"/>
      <c r="J202" s="4"/>
      <c r="K202" s="4"/>
      <c r="N202" s="5"/>
      <c r="O202" s="5"/>
      <c r="P202" s="5"/>
      <c r="Q202" s="6"/>
      <c r="R202" s="6"/>
      <c r="S202" s="2"/>
      <c r="T202" s="5"/>
      <c r="U202" s="4"/>
    </row>
    <row r="203" spans="3:21">
      <c r="C203"/>
      <c r="D203"/>
      <c r="E203"/>
      <c r="F203"/>
      <c r="G203"/>
      <c r="H203" s="4"/>
      <c r="I203" s="4"/>
      <c r="J203" s="4"/>
      <c r="K203" s="4"/>
      <c r="N203" s="5"/>
      <c r="O203" s="5"/>
      <c r="P203" s="5"/>
      <c r="Q203" s="6"/>
      <c r="R203" s="6"/>
      <c r="S203" s="2"/>
      <c r="T203" s="5"/>
      <c r="U203" s="4"/>
    </row>
    <row r="204" spans="3:21">
      <c r="C204"/>
      <c r="D204"/>
      <c r="E204"/>
      <c r="F204"/>
      <c r="G204"/>
      <c r="H204" s="4"/>
      <c r="I204" s="4"/>
      <c r="J204" s="4"/>
      <c r="K204" s="4"/>
      <c r="N204" s="5"/>
      <c r="O204" s="5"/>
      <c r="P204" s="5"/>
      <c r="Q204" s="6"/>
      <c r="R204" s="6"/>
      <c r="S204" s="2"/>
      <c r="T204" s="5"/>
      <c r="U204" s="4"/>
    </row>
    <row r="205" spans="3:21">
      <c r="C205"/>
      <c r="D205"/>
      <c r="E205"/>
      <c r="F205"/>
      <c r="G205"/>
      <c r="H205" s="4"/>
      <c r="I205" s="4"/>
      <c r="J205" s="4"/>
      <c r="K205" s="4"/>
      <c r="N205" s="5"/>
      <c r="O205" s="5"/>
      <c r="P205" s="5"/>
      <c r="Q205" s="6"/>
      <c r="R205" s="6"/>
      <c r="S205" s="2"/>
      <c r="T205" s="5"/>
      <c r="U205" s="4"/>
    </row>
    <row r="206" spans="3:21">
      <c r="C206"/>
      <c r="D206"/>
      <c r="E206"/>
      <c r="F206"/>
      <c r="G206"/>
      <c r="H206" s="4"/>
      <c r="I206" s="4"/>
      <c r="J206" s="4"/>
      <c r="K206" s="4"/>
      <c r="N206" s="5"/>
      <c r="O206" s="5"/>
      <c r="P206" s="5"/>
      <c r="Q206" s="6"/>
      <c r="R206" s="6"/>
      <c r="S206" s="2"/>
      <c r="T206" s="5"/>
      <c r="U206" s="4"/>
    </row>
    <row r="207" spans="3:21">
      <c r="C207"/>
      <c r="D207"/>
      <c r="E207"/>
      <c r="F207"/>
      <c r="G207"/>
      <c r="H207" s="4"/>
      <c r="I207" s="4"/>
      <c r="J207" s="4"/>
      <c r="K207" s="4"/>
      <c r="N207" s="5"/>
      <c r="O207" s="5"/>
      <c r="P207" s="5"/>
      <c r="Q207" s="6"/>
      <c r="R207" s="6"/>
      <c r="S207" s="2"/>
      <c r="T207" s="5"/>
      <c r="U207" s="4"/>
    </row>
    <row r="208" spans="3:21">
      <c r="C208"/>
      <c r="D208"/>
      <c r="E208"/>
      <c r="F208"/>
      <c r="G208"/>
      <c r="H208" s="4"/>
      <c r="I208" s="4"/>
      <c r="J208" s="4"/>
      <c r="K208" s="4"/>
      <c r="N208" s="5"/>
      <c r="O208" s="5"/>
      <c r="P208" s="5"/>
      <c r="Q208" s="6"/>
      <c r="R208" s="6"/>
      <c r="S208" s="2"/>
      <c r="T208" s="5"/>
      <c r="U208" s="4"/>
    </row>
    <row r="209" spans="3:21">
      <c r="C209"/>
      <c r="D209"/>
      <c r="E209"/>
      <c r="F209"/>
      <c r="G209"/>
      <c r="H209" s="4"/>
      <c r="I209" s="4"/>
      <c r="J209" s="4"/>
      <c r="K209" s="4"/>
      <c r="N209" s="5"/>
      <c r="O209" s="5"/>
      <c r="P209" s="5"/>
      <c r="Q209" s="6"/>
      <c r="R209" s="6"/>
      <c r="S209" s="2"/>
      <c r="T209" s="5"/>
      <c r="U209" s="4"/>
    </row>
    <row r="210" spans="3:21">
      <c r="C210"/>
      <c r="D210"/>
      <c r="E210"/>
      <c r="F210"/>
      <c r="G210"/>
      <c r="H210" s="4"/>
      <c r="I210" s="4"/>
      <c r="J210" s="4"/>
      <c r="K210" s="4"/>
      <c r="N210" s="5"/>
      <c r="O210" s="5"/>
      <c r="P210" s="5"/>
      <c r="Q210" s="6"/>
      <c r="R210" s="6"/>
      <c r="S210" s="2"/>
      <c r="T210" s="5"/>
      <c r="U210" s="4"/>
    </row>
    <row r="211" spans="3:21">
      <c r="C211"/>
      <c r="D211"/>
      <c r="E211"/>
      <c r="F211"/>
      <c r="G211"/>
      <c r="H211" s="4"/>
      <c r="I211" s="4"/>
      <c r="J211" s="4"/>
      <c r="K211" s="4"/>
      <c r="N211" s="5"/>
      <c r="O211" s="5"/>
      <c r="P211" s="5"/>
      <c r="Q211" s="6"/>
      <c r="R211" s="6"/>
      <c r="S211" s="2"/>
      <c r="T211" s="5"/>
      <c r="U211" s="4"/>
    </row>
    <row r="212" spans="3:21">
      <c r="C212"/>
      <c r="D212"/>
      <c r="E212"/>
      <c r="F212"/>
      <c r="G212"/>
      <c r="H212" s="4"/>
      <c r="I212" s="4"/>
      <c r="J212" s="4"/>
      <c r="K212" s="4"/>
      <c r="N212" s="5"/>
      <c r="O212" s="5"/>
      <c r="P212" s="5"/>
      <c r="Q212" s="6"/>
      <c r="R212" s="6"/>
      <c r="S212" s="2"/>
      <c r="T212" s="5"/>
      <c r="U212" s="4"/>
    </row>
    <row r="213" spans="3:21">
      <c r="C213"/>
      <c r="D213"/>
      <c r="E213"/>
      <c r="F213"/>
      <c r="G213"/>
      <c r="H213" s="4"/>
      <c r="I213" s="4"/>
      <c r="J213" s="4"/>
      <c r="K213" s="4"/>
      <c r="N213" s="5"/>
      <c r="O213" s="5"/>
      <c r="P213" s="5"/>
      <c r="Q213" s="6"/>
      <c r="R213" s="6"/>
      <c r="S213" s="2"/>
      <c r="T213" s="5"/>
      <c r="U213" s="4"/>
    </row>
    <row r="214" spans="3:21">
      <c r="C214"/>
      <c r="D214"/>
      <c r="E214"/>
      <c r="F214"/>
      <c r="G214"/>
      <c r="H214" s="4"/>
      <c r="I214" s="4"/>
      <c r="J214" s="4"/>
      <c r="K214" s="4"/>
      <c r="N214" s="5"/>
      <c r="O214" s="5"/>
      <c r="P214" s="5"/>
      <c r="Q214" s="6"/>
      <c r="R214" s="6"/>
      <c r="S214" s="2"/>
      <c r="T214" s="5"/>
      <c r="U214" s="4"/>
    </row>
    <row r="215" spans="3:21">
      <c r="C215"/>
      <c r="D215"/>
      <c r="E215"/>
      <c r="F215"/>
      <c r="G215"/>
      <c r="H215" s="4"/>
      <c r="I215" s="4"/>
      <c r="J215" s="4"/>
      <c r="K215" s="4"/>
      <c r="N215" s="5"/>
      <c r="O215" s="5"/>
      <c r="P215" s="5"/>
      <c r="Q215" s="6"/>
      <c r="R215" s="6"/>
      <c r="S215" s="2"/>
      <c r="T215" s="5"/>
      <c r="U215" s="4"/>
    </row>
    <row r="216" spans="3:21">
      <c r="C216"/>
      <c r="D216"/>
      <c r="E216"/>
      <c r="F216"/>
      <c r="G216"/>
      <c r="H216" s="4"/>
      <c r="I216" s="4"/>
      <c r="J216" s="4"/>
      <c r="K216" s="4"/>
      <c r="N216" s="5"/>
      <c r="O216" s="5"/>
      <c r="P216" s="5"/>
      <c r="Q216" s="6"/>
      <c r="R216" s="6"/>
      <c r="S216" s="2"/>
      <c r="T216" s="5"/>
      <c r="U216" s="4"/>
    </row>
    <row r="217" spans="3:21">
      <c r="C217"/>
      <c r="D217"/>
      <c r="E217"/>
      <c r="F217"/>
      <c r="G217"/>
      <c r="H217" s="4"/>
      <c r="I217" s="4"/>
      <c r="J217" s="4"/>
      <c r="K217" s="4"/>
      <c r="N217" s="5"/>
      <c r="O217" s="5"/>
      <c r="P217" s="5"/>
      <c r="Q217" s="6"/>
      <c r="R217" s="6"/>
      <c r="S217" s="2"/>
      <c r="T217" s="5"/>
      <c r="U217" s="4"/>
    </row>
    <row r="218" spans="3:21">
      <c r="C218"/>
      <c r="D218"/>
      <c r="E218"/>
      <c r="F218"/>
      <c r="G218"/>
      <c r="H218" s="4"/>
      <c r="I218" s="4"/>
      <c r="J218" s="4"/>
      <c r="K218" s="4"/>
      <c r="N218" s="5"/>
      <c r="O218" s="5"/>
      <c r="P218" s="5"/>
      <c r="Q218" s="6"/>
      <c r="R218" s="6"/>
      <c r="S218" s="2"/>
      <c r="T218" s="5"/>
      <c r="U218" s="4"/>
    </row>
    <row r="219" spans="3:21">
      <c r="C219"/>
      <c r="D219"/>
      <c r="E219"/>
      <c r="F219"/>
      <c r="G219"/>
      <c r="H219" s="4"/>
      <c r="I219" s="4"/>
      <c r="J219" s="4"/>
      <c r="K219" s="4"/>
      <c r="N219" s="5"/>
      <c r="O219" s="5"/>
      <c r="P219" s="5"/>
      <c r="Q219" s="6"/>
      <c r="R219" s="6"/>
      <c r="S219" s="2"/>
      <c r="T219" s="5"/>
      <c r="U219" s="4"/>
    </row>
    <row r="220" spans="3:21">
      <c r="C220"/>
      <c r="D220"/>
      <c r="E220"/>
      <c r="F220"/>
      <c r="G220"/>
      <c r="H220" s="4"/>
      <c r="I220" s="4"/>
      <c r="J220" s="4"/>
      <c r="K220" s="4"/>
      <c r="N220" s="5"/>
      <c r="O220" s="5"/>
      <c r="P220" s="5"/>
      <c r="Q220" s="6"/>
      <c r="R220" s="6"/>
      <c r="S220" s="2"/>
      <c r="T220" s="5"/>
      <c r="U220" s="4"/>
    </row>
    <row r="221" spans="3:21">
      <c r="C221"/>
      <c r="D221"/>
      <c r="E221"/>
      <c r="F221"/>
      <c r="G221"/>
      <c r="H221" s="4"/>
      <c r="I221" s="4"/>
      <c r="J221" s="4"/>
      <c r="K221" s="4"/>
      <c r="N221" s="5"/>
      <c r="O221" s="5"/>
      <c r="P221" s="5"/>
      <c r="Q221" s="6"/>
      <c r="R221" s="6"/>
      <c r="S221" s="2"/>
      <c r="T221" s="5"/>
      <c r="U221" s="4"/>
    </row>
    <row r="222" spans="3:21">
      <c r="C222"/>
      <c r="D222"/>
      <c r="E222"/>
      <c r="F222"/>
      <c r="G222"/>
      <c r="H222" s="4"/>
      <c r="I222" s="4"/>
      <c r="J222" s="4"/>
      <c r="K222" s="4"/>
      <c r="N222" s="5"/>
      <c r="O222" s="5"/>
      <c r="P222" s="5"/>
      <c r="Q222" s="6"/>
      <c r="R222" s="6"/>
      <c r="S222" s="2"/>
      <c r="T222" s="5"/>
      <c r="U222" s="4"/>
    </row>
    <row r="223" spans="3:21">
      <c r="C223"/>
      <c r="D223"/>
      <c r="E223"/>
      <c r="F223"/>
      <c r="G223"/>
      <c r="H223" s="4"/>
      <c r="I223" s="4"/>
      <c r="J223" s="4"/>
      <c r="K223" s="4"/>
      <c r="N223" s="5"/>
      <c r="O223" s="5"/>
      <c r="P223" s="5"/>
      <c r="Q223" s="6"/>
      <c r="R223" s="6"/>
      <c r="S223" s="2"/>
      <c r="T223" s="5"/>
      <c r="U223" s="4"/>
    </row>
    <row r="224" spans="3:21">
      <c r="C224"/>
      <c r="D224"/>
      <c r="E224"/>
      <c r="F224"/>
      <c r="G224"/>
      <c r="H224" s="4"/>
      <c r="I224" s="4"/>
      <c r="J224" s="4"/>
      <c r="K224" s="4"/>
      <c r="N224" s="5"/>
      <c r="O224" s="5"/>
      <c r="P224" s="5"/>
      <c r="Q224" s="6"/>
      <c r="R224" s="6"/>
      <c r="S224" s="2"/>
      <c r="T224" s="5"/>
      <c r="U224" s="4"/>
    </row>
    <row r="225" spans="3:21">
      <c r="C225"/>
      <c r="D225"/>
      <c r="E225"/>
      <c r="F225"/>
      <c r="G225"/>
      <c r="H225" s="4"/>
      <c r="I225" s="4"/>
      <c r="J225" s="4"/>
      <c r="K225" s="4"/>
      <c r="N225" s="5"/>
      <c r="O225" s="5"/>
      <c r="P225" s="5"/>
      <c r="Q225" s="6"/>
      <c r="R225" s="6"/>
      <c r="S225" s="2"/>
      <c r="T225" s="5"/>
      <c r="U225" s="4"/>
    </row>
    <row r="226" spans="3:21">
      <c r="H226" s="4"/>
      <c r="I226" s="4"/>
      <c r="J226" s="4"/>
      <c r="K226" s="4"/>
      <c r="N226" s="5"/>
      <c r="O226" s="5"/>
      <c r="P226" s="5"/>
      <c r="Q226" s="6"/>
      <c r="R226" s="6"/>
      <c r="S226" s="2"/>
      <c r="T226" s="5"/>
      <c r="U226" s="4"/>
    </row>
    <row r="227" spans="3:21">
      <c r="H227" s="4"/>
      <c r="I227" s="4"/>
      <c r="J227" s="4"/>
      <c r="K227" s="4"/>
      <c r="N227" s="5"/>
      <c r="O227" s="5"/>
      <c r="P227" s="5"/>
      <c r="Q227" s="6"/>
      <c r="R227" s="6"/>
      <c r="S227" s="2"/>
      <c r="T227" s="5"/>
      <c r="U227" s="4"/>
    </row>
    <row r="228" spans="3:21">
      <c r="H228" s="4"/>
      <c r="I228" s="4"/>
      <c r="J228" s="4"/>
      <c r="K228" s="4"/>
      <c r="N228" s="5"/>
      <c r="O228" s="5"/>
      <c r="P228" s="5"/>
      <c r="Q228" s="6"/>
      <c r="R228" s="6"/>
      <c r="S228" s="2"/>
      <c r="T228" s="5"/>
      <c r="U228" s="4"/>
    </row>
    <row r="229" spans="3:21">
      <c r="H229" s="4"/>
      <c r="I229" s="4"/>
      <c r="J229" s="4"/>
      <c r="K229" s="4"/>
      <c r="N229" s="5"/>
      <c r="O229" s="5"/>
      <c r="P229" s="5"/>
      <c r="Q229" s="6"/>
      <c r="R229" s="6"/>
      <c r="S229" s="2"/>
      <c r="T229" s="5"/>
      <c r="U229" s="4"/>
    </row>
    <row r="230" spans="3:21">
      <c r="H230" s="4"/>
      <c r="I230" s="4"/>
      <c r="J230" s="4"/>
      <c r="K230" s="4"/>
      <c r="N230" s="5"/>
      <c r="O230" s="5"/>
      <c r="P230" s="5"/>
      <c r="Q230" s="6"/>
      <c r="R230" s="6"/>
      <c r="S230" s="2"/>
      <c r="T230" s="5"/>
      <c r="U230" s="4"/>
    </row>
    <row r="231" spans="3:21">
      <c r="H231" s="4"/>
      <c r="I231" s="4"/>
      <c r="J231" s="4"/>
      <c r="K231" s="4"/>
      <c r="N231" s="5"/>
      <c r="O231" s="5"/>
      <c r="P231" s="5"/>
      <c r="Q231" s="6"/>
      <c r="R231" s="6"/>
      <c r="S231" s="2"/>
    </row>
    <row r="232" spans="3:21">
      <c r="H232" s="4"/>
      <c r="I232" s="4"/>
      <c r="J232" s="4"/>
      <c r="K232" s="4"/>
      <c r="N232" s="5"/>
      <c r="O232" s="5"/>
      <c r="P232" s="5"/>
      <c r="Q232" s="6"/>
      <c r="R232" s="6"/>
      <c r="S232" s="2"/>
    </row>
    <row r="233" spans="3:21">
      <c r="H233" s="4"/>
      <c r="I233" s="4"/>
      <c r="J233" s="4"/>
      <c r="K233" s="4"/>
      <c r="N233" s="5"/>
      <c r="O233" s="5"/>
      <c r="P233" s="5"/>
      <c r="Q233" s="6"/>
      <c r="R233" s="6"/>
      <c r="S233" s="2"/>
    </row>
    <row r="234" spans="3:21">
      <c r="H234" s="4"/>
      <c r="I234" s="4"/>
      <c r="J234" s="4"/>
      <c r="K234" s="4"/>
      <c r="N234" s="5"/>
      <c r="O234" s="5"/>
      <c r="P234" s="5"/>
      <c r="Q234" s="6"/>
      <c r="R234" s="6"/>
      <c r="S234" s="2"/>
    </row>
    <row r="235" spans="3:21">
      <c r="H235" s="4"/>
      <c r="I235" s="4"/>
      <c r="J235" s="4"/>
      <c r="K235" s="4"/>
      <c r="N235" s="5"/>
      <c r="O235" s="5"/>
      <c r="P235" s="5"/>
      <c r="Q235" s="6"/>
      <c r="R235" s="6"/>
      <c r="S235" s="2"/>
    </row>
    <row r="236" spans="3:21">
      <c r="H236" s="4"/>
      <c r="I236" s="4"/>
      <c r="J236" s="4"/>
      <c r="K236" s="4"/>
      <c r="N236" s="5"/>
      <c r="O236" s="5"/>
      <c r="P236" s="5"/>
      <c r="Q236" s="6"/>
      <c r="R236" s="6"/>
      <c r="S236" s="2"/>
    </row>
    <row r="237" spans="3:21">
      <c r="H237" s="4"/>
      <c r="I237" s="4"/>
      <c r="J237" s="4"/>
      <c r="K237" s="4"/>
      <c r="N237" s="5"/>
      <c r="O237" s="5"/>
      <c r="P237" s="5"/>
      <c r="Q237" s="6"/>
      <c r="R237" s="6"/>
      <c r="S237" s="2"/>
    </row>
    <row r="238" spans="3:21">
      <c r="H238" s="4"/>
      <c r="I238" s="4"/>
      <c r="J238" s="4"/>
      <c r="K238" s="4"/>
      <c r="N238" s="5"/>
      <c r="O238" s="5"/>
      <c r="P238" s="5"/>
      <c r="Q238" s="6"/>
      <c r="R238" s="6"/>
      <c r="S238" s="2"/>
    </row>
    <row r="239" spans="3:21">
      <c r="H239" s="4"/>
      <c r="I239" s="4"/>
      <c r="J239" s="4"/>
      <c r="K239" s="4"/>
      <c r="N239" s="5"/>
      <c r="O239" s="5"/>
      <c r="P239" s="5"/>
      <c r="Q239" s="6"/>
      <c r="R239" s="6"/>
      <c r="S239" s="2"/>
    </row>
    <row r="240" spans="3:21">
      <c r="H240" s="4"/>
      <c r="I240" s="4"/>
      <c r="J240" s="4"/>
      <c r="K240" s="4"/>
      <c r="N240" s="5"/>
      <c r="O240" s="5"/>
      <c r="P240" s="5"/>
      <c r="Q240" s="6"/>
      <c r="R240" s="6"/>
      <c r="S240" s="2"/>
    </row>
    <row r="241" spans="8:19">
      <c r="H241" s="4"/>
      <c r="I241" s="4"/>
      <c r="J241" s="4"/>
      <c r="K241" s="4"/>
      <c r="N241" s="5"/>
      <c r="O241" s="5"/>
      <c r="P241" s="5"/>
      <c r="Q241" s="6"/>
      <c r="R241" s="6"/>
      <c r="S241" s="2"/>
    </row>
    <row r="242" spans="8:19">
      <c r="H242" s="4"/>
      <c r="I242" s="4"/>
      <c r="J242" s="4"/>
      <c r="K242" s="4"/>
      <c r="N242" s="5"/>
      <c r="O242" s="5"/>
      <c r="P242" s="5"/>
      <c r="Q242" s="6"/>
      <c r="R242" s="6"/>
      <c r="S242" s="2"/>
    </row>
    <row r="243" spans="8:19">
      <c r="H243" s="4"/>
      <c r="I243" s="4"/>
      <c r="J243" s="4"/>
      <c r="K243" s="4"/>
      <c r="N243" s="5"/>
      <c r="O243" s="5"/>
      <c r="P243" s="5"/>
      <c r="Q243" s="6"/>
      <c r="R243" s="6"/>
      <c r="S243" s="2"/>
    </row>
    <row r="244" spans="8:19">
      <c r="H244" s="4"/>
      <c r="I244" s="4"/>
      <c r="J244" s="4"/>
      <c r="K244" s="4"/>
      <c r="N244" s="5"/>
      <c r="O244" s="5"/>
      <c r="P244" s="5"/>
      <c r="Q244" s="6"/>
      <c r="R244" s="6"/>
      <c r="S244" s="2"/>
    </row>
    <row r="245" spans="8:19">
      <c r="H245" s="4"/>
      <c r="I245" s="4"/>
      <c r="J245" s="4"/>
      <c r="K245" s="4"/>
      <c r="N245" s="5"/>
      <c r="O245" s="5"/>
      <c r="P245" s="5"/>
      <c r="Q245" s="6"/>
      <c r="R245" s="6"/>
      <c r="S245" s="2"/>
    </row>
    <row r="246" spans="8:19">
      <c r="H246" s="4"/>
      <c r="I246" s="4"/>
      <c r="J246" s="4"/>
      <c r="K246" s="4"/>
      <c r="N246" s="5"/>
      <c r="O246" s="5"/>
      <c r="P246" s="5"/>
      <c r="Q246" s="6"/>
      <c r="R246" s="6"/>
      <c r="S246" s="2"/>
    </row>
    <row r="247" spans="8:19">
      <c r="H247" s="4"/>
      <c r="I247" s="4"/>
      <c r="J247" s="4"/>
      <c r="K247" s="4"/>
      <c r="N247" s="5"/>
      <c r="O247" s="5"/>
      <c r="P247" s="5"/>
      <c r="Q247" s="6"/>
      <c r="R247" s="6"/>
      <c r="S247" s="2"/>
    </row>
    <row r="248" spans="8:19">
      <c r="H248" s="4"/>
      <c r="I248" s="4"/>
      <c r="J248" s="4"/>
      <c r="K248" s="4"/>
      <c r="N248" s="5"/>
      <c r="O248" s="5"/>
      <c r="P248" s="5"/>
      <c r="Q248" s="6"/>
      <c r="R248" s="6"/>
      <c r="S248" s="2"/>
    </row>
    <row r="249" spans="8:19">
      <c r="H249" s="4"/>
      <c r="I249" s="4"/>
      <c r="J249" s="4"/>
      <c r="K249" s="4"/>
      <c r="N249" s="5"/>
      <c r="O249" s="5"/>
      <c r="P249" s="5"/>
      <c r="Q249" s="6"/>
      <c r="R249" s="6"/>
      <c r="S249" s="2"/>
    </row>
    <row r="250" spans="8:19">
      <c r="H250" s="4"/>
      <c r="I250" s="4"/>
      <c r="J250" s="4"/>
      <c r="K250" s="4"/>
      <c r="N250" s="5"/>
      <c r="O250" s="5"/>
      <c r="P250" s="5"/>
      <c r="Q250" s="6"/>
      <c r="R250" s="6"/>
      <c r="S250" s="2"/>
    </row>
    <row r="251" spans="8:19">
      <c r="H251" s="4"/>
      <c r="I251" s="4"/>
      <c r="J251" s="4"/>
      <c r="K251" s="4"/>
      <c r="N251" s="5"/>
      <c r="O251" s="5"/>
      <c r="P251" s="5"/>
      <c r="Q251" s="6"/>
      <c r="R251" s="6"/>
      <c r="S251" s="2"/>
    </row>
    <row r="252" spans="8:19">
      <c r="H252" s="4"/>
      <c r="I252" s="4"/>
      <c r="J252" s="4"/>
      <c r="K252" s="4"/>
      <c r="N252" s="5"/>
      <c r="O252" s="5"/>
      <c r="P252" s="5"/>
      <c r="Q252" s="6"/>
      <c r="R252" s="6"/>
      <c r="S252" s="2"/>
    </row>
    <row r="253" spans="8:19">
      <c r="H253" s="4"/>
      <c r="I253" s="4"/>
      <c r="J253" s="4"/>
      <c r="K253" s="4"/>
      <c r="N253" s="5"/>
      <c r="O253" s="5"/>
      <c r="P253" s="5"/>
      <c r="Q253" s="6"/>
      <c r="R253" s="6"/>
      <c r="S253" s="2"/>
    </row>
    <row r="254" spans="8:19">
      <c r="H254" s="4"/>
      <c r="I254" s="4"/>
      <c r="J254" s="4"/>
      <c r="K254" s="4"/>
      <c r="N254" s="5"/>
      <c r="O254" s="5"/>
      <c r="P254" s="5"/>
      <c r="Q254" s="6"/>
      <c r="R254" s="6"/>
      <c r="S254" s="2"/>
    </row>
    <row r="255" spans="8:19">
      <c r="H255" s="4"/>
      <c r="I255" s="4"/>
      <c r="J255" s="4"/>
      <c r="K255" s="4"/>
      <c r="N255" s="5"/>
      <c r="O255" s="5"/>
      <c r="P255" s="5"/>
      <c r="Q255" s="6"/>
      <c r="R255" s="6"/>
      <c r="S255" s="2"/>
    </row>
    <row r="256" spans="8:19">
      <c r="H256" s="4"/>
      <c r="I256" s="4"/>
      <c r="J256" s="4"/>
      <c r="K256" s="4"/>
      <c r="N256" s="5"/>
      <c r="O256" s="5"/>
      <c r="P256" s="5"/>
      <c r="Q256" s="6"/>
      <c r="R256" s="6"/>
      <c r="S256" s="2"/>
    </row>
    <row r="257" spans="8:19">
      <c r="H257" s="4"/>
      <c r="I257" s="4"/>
      <c r="J257" s="4"/>
      <c r="K257" s="4"/>
      <c r="N257" s="5"/>
      <c r="O257" s="5"/>
      <c r="P257" s="5"/>
      <c r="Q257" s="6"/>
      <c r="R257" s="6"/>
      <c r="S257" s="2"/>
    </row>
    <row r="258" spans="8:19">
      <c r="H258" s="4"/>
      <c r="I258" s="4"/>
      <c r="J258" s="4"/>
      <c r="K258" s="4"/>
      <c r="N258" s="5"/>
      <c r="O258" s="5"/>
      <c r="P258" s="5"/>
      <c r="Q258" s="6"/>
      <c r="R258" s="6"/>
      <c r="S258" s="2"/>
    </row>
    <row r="259" spans="8:19">
      <c r="H259" s="4"/>
      <c r="I259" s="4"/>
      <c r="J259" s="4"/>
      <c r="K259" s="4"/>
      <c r="N259" s="5"/>
      <c r="O259" s="5"/>
      <c r="P259" s="5"/>
      <c r="Q259" s="6"/>
      <c r="R259" s="6"/>
      <c r="S259" s="2"/>
    </row>
    <row r="260" spans="8:19">
      <c r="H260" s="4"/>
      <c r="I260" s="4"/>
      <c r="J260" s="4"/>
      <c r="K260" s="4"/>
      <c r="N260" s="5"/>
      <c r="O260" s="5"/>
      <c r="P260" s="5"/>
      <c r="Q260" s="6"/>
      <c r="R260" s="6"/>
      <c r="S260" s="2"/>
    </row>
    <row r="261" spans="8:19">
      <c r="H261" s="4"/>
      <c r="I261" s="4"/>
      <c r="J261" s="4"/>
      <c r="K261" s="4"/>
      <c r="N261" s="5"/>
      <c r="O261" s="5"/>
      <c r="P261" s="5"/>
      <c r="Q261" s="6"/>
      <c r="R261" s="6"/>
      <c r="S261" s="2"/>
    </row>
    <row r="262" spans="8:19">
      <c r="H262" s="4"/>
      <c r="I262" s="4"/>
      <c r="J262" s="4"/>
      <c r="K262" s="4"/>
      <c r="N262" s="5"/>
      <c r="O262" s="5"/>
      <c r="P262" s="5"/>
      <c r="Q262" s="6"/>
      <c r="R262" s="6"/>
      <c r="S262" s="2"/>
    </row>
    <row r="263" spans="8:19">
      <c r="H263" s="4"/>
      <c r="I263" s="4"/>
      <c r="J263" s="4"/>
      <c r="K263" s="4"/>
      <c r="N263" s="5"/>
      <c r="O263" s="5"/>
      <c r="P263" s="5"/>
      <c r="Q263" s="6"/>
      <c r="R263" s="6"/>
      <c r="S263" s="2"/>
    </row>
    <row r="264" spans="8:19">
      <c r="H264" s="4"/>
      <c r="I264" s="4"/>
      <c r="J264" s="4"/>
      <c r="K264" s="4"/>
      <c r="N264" s="5"/>
      <c r="O264" s="5"/>
      <c r="P264" s="5"/>
      <c r="Q264" s="6"/>
      <c r="R264" s="6"/>
      <c r="S264" s="2"/>
    </row>
    <row r="265" spans="8:19">
      <c r="H265" s="4"/>
      <c r="I265" s="4"/>
      <c r="J265" s="4"/>
      <c r="K265" s="4"/>
      <c r="N265" s="5"/>
      <c r="O265" s="5"/>
      <c r="P265" s="5"/>
      <c r="Q265" s="6"/>
      <c r="R265" s="6"/>
      <c r="S265" s="2"/>
    </row>
    <row r="266" spans="8:19">
      <c r="H266" s="4"/>
      <c r="I266" s="4"/>
      <c r="J266" s="4"/>
      <c r="K266" s="4"/>
      <c r="N266" s="5"/>
      <c r="O266" s="5"/>
      <c r="P266" s="5"/>
      <c r="Q266" s="6"/>
      <c r="R266" s="6"/>
      <c r="S266" s="2"/>
    </row>
    <row r="267" spans="8:19">
      <c r="H267" s="4"/>
      <c r="I267" s="4"/>
      <c r="J267" s="4"/>
      <c r="K267" s="4"/>
      <c r="N267" s="5"/>
      <c r="O267" s="5"/>
      <c r="P267" s="5"/>
      <c r="Q267" s="6"/>
      <c r="R267" s="6"/>
      <c r="S267" s="2"/>
    </row>
    <row r="268" spans="8:19">
      <c r="H268" s="4"/>
      <c r="I268" s="4"/>
      <c r="J268" s="4"/>
      <c r="K268" s="4"/>
      <c r="N268" s="5"/>
      <c r="O268" s="5"/>
      <c r="P268" s="5"/>
      <c r="Q268" s="6"/>
      <c r="R268" s="6"/>
      <c r="S268" s="2"/>
    </row>
    <row r="269" spans="8:19">
      <c r="H269" s="4"/>
      <c r="I269" s="4"/>
      <c r="J269" s="4"/>
      <c r="K269" s="4"/>
      <c r="N269" s="5"/>
      <c r="O269" s="5"/>
      <c r="P269" s="5"/>
      <c r="Q269" s="6"/>
      <c r="R269" s="6"/>
      <c r="S269" s="2"/>
    </row>
    <row r="270" spans="8:19">
      <c r="H270" s="4"/>
      <c r="I270" s="4"/>
      <c r="J270" s="4"/>
      <c r="K270" s="4"/>
      <c r="N270" s="5"/>
      <c r="O270" s="5"/>
      <c r="P270" s="5"/>
      <c r="Q270" s="6"/>
      <c r="R270" s="6"/>
      <c r="S270" s="2"/>
    </row>
    <row r="271" spans="8:19">
      <c r="H271" s="4"/>
      <c r="I271" s="4"/>
      <c r="J271" s="4"/>
      <c r="K271" s="4"/>
      <c r="N271" s="5"/>
      <c r="O271" s="5"/>
      <c r="P271" s="5"/>
      <c r="Q271" s="6"/>
      <c r="R271" s="6"/>
      <c r="S271" s="2"/>
    </row>
    <row r="272" spans="8:19">
      <c r="H272" s="4"/>
      <c r="I272" s="4"/>
      <c r="J272" s="4"/>
      <c r="K272" s="4"/>
      <c r="N272" s="5"/>
      <c r="O272" s="5"/>
      <c r="P272" s="5"/>
      <c r="Q272" s="6"/>
      <c r="R272" s="6"/>
      <c r="S272" s="2"/>
    </row>
    <row r="273" spans="8:19">
      <c r="H273" s="4"/>
      <c r="I273" s="4"/>
      <c r="J273" s="4"/>
      <c r="K273" s="4"/>
      <c r="N273" s="5"/>
      <c r="O273" s="5"/>
      <c r="P273" s="5"/>
      <c r="Q273" s="6"/>
      <c r="R273" s="6"/>
      <c r="S273" s="2"/>
    </row>
    <row r="274" spans="8:19">
      <c r="H274" s="4"/>
      <c r="I274" s="4"/>
      <c r="J274" s="4"/>
      <c r="K274" s="4"/>
      <c r="N274" s="5"/>
      <c r="O274" s="5"/>
      <c r="P274" s="5"/>
      <c r="Q274" s="6"/>
      <c r="R274" s="6"/>
      <c r="S274" s="2"/>
    </row>
    <row r="275" spans="8:19">
      <c r="H275" s="4"/>
      <c r="I275" s="4"/>
      <c r="J275" s="4"/>
      <c r="K275" s="4"/>
      <c r="N275" s="5"/>
      <c r="O275" s="5"/>
      <c r="P275" s="5"/>
      <c r="Q275" s="6"/>
      <c r="R275" s="6"/>
      <c r="S275" s="2"/>
    </row>
    <row r="276" spans="8:19">
      <c r="H276" s="4"/>
      <c r="I276" s="4"/>
      <c r="J276" s="4"/>
      <c r="K276" s="4"/>
      <c r="N276" s="5"/>
      <c r="O276" s="5"/>
      <c r="P276" s="5"/>
      <c r="Q276" s="6"/>
      <c r="R276" s="6"/>
      <c r="S276" s="2"/>
    </row>
    <row r="277" spans="8:19">
      <c r="H277" s="4"/>
      <c r="I277" s="4"/>
      <c r="J277" s="4"/>
      <c r="K277" s="4"/>
      <c r="N277" s="5"/>
      <c r="O277" s="5"/>
      <c r="P277" s="5"/>
      <c r="Q277" s="6"/>
      <c r="R277" s="6"/>
      <c r="S277" s="2"/>
    </row>
    <row r="278" spans="8:19">
      <c r="H278" s="4"/>
      <c r="I278" s="4"/>
      <c r="J278" s="4"/>
      <c r="K278" s="4"/>
      <c r="N278" s="5"/>
      <c r="O278" s="5"/>
      <c r="P278" s="5"/>
      <c r="Q278" s="6"/>
      <c r="R278" s="6"/>
      <c r="S278" s="2"/>
    </row>
    <row r="279" spans="8:19">
      <c r="H279" s="4"/>
      <c r="I279" s="4"/>
      <c r="J279" s="4"/>
      <c r="K279" s="4"/>
      <c r="N279" s="5"/>
      <c r="O279" s="5"/>
      <c r="P279" s="5"/>
      <c r="Q279" s="6"/>
      <c r="R279" s="6"/>
      <c r="S279" s="2"/>
    </row>
    <row r="280" spans="8:19">
      <c r="H280" s="4"/>
      <c r="I280" s="4"/>
      <c r="J280" s="4"/>
      <c r="K280" s="4"/>
      <c r="N280" s="5"/>
      <c r="O280" s="5"/>
      <c r="P280" s="5"/>
      <c r="Q280" s="6"/>
      <c r="R280" s="6"/>
      <c r="S280" s="2"/>
    </row>
    <row r="281" spans="8:19">
      <c r="H281" s="4"/>
      <c r="I281" s="4"/>
      <c r="J281" s="4"/>
      <c r="K281" s="4"/>
      <c r="N281" s="5"/>
      <c r="O281" s="5"/>
      <c r="P281" s="5"/>
      <c r="Q281" s="6"/>
      <c r="R281" s="6"/>
      <c r="S281" s="2"/>
    </row>
    <row r="282" spans="8:19">
      <c r="H282" s="4"/>
      <c r="I282" s="4"/>
      <c r="J282" s="4"/>
      <c r="K282" s="4"/>
      <c r="N282" s="5"/>
      <c r="O282" s="5"/>
      <c r="P282" s="5"/>
      <c r="Q282" s="6"/>
      <c r="R282" s="6"/>
      <c r="S282" s="2"/>
    </row>
    <row r="283" spans="8:19">
      <c r="H283" s="4"/>
      <c r="I283" s="4"/>
      <c r="J283" s="4"/>
      <c r="K283" s="4"/>
      <c r="N283" s="5"/>
      <c r="O283" s="5"/>
      <c r="P283" s="5"/>
      <c r="Q283" s="6"/>
      <c r="R283" s="6"/>
      <c r="S283" s="2"/>
    </row>
    <row r="284" spans="8:19">
      <c r="H284" s="4"/>
      <c r="I284" s="4"/>
      <c r="J284" s="4"/>
      <c r="K284" s="4"/>
      <c r="N284" s="5"/>
      <c r="O284" s="5"/>
      <c r="P284" s="5"/>
      <c r="Q284" s="6"/>
      <c r="R284" s="6"/>
      <c r="S284" s="2"/>
    </row>
    <row r="285" spans="8:19">
      <c r="H285" s="4"/>
      <c r="I285" s="4"/>
      <c r="J285" s="4"/>
      <c r="K285" s="4"/>
      <c r="N285" s="5"/>
      <c r="O285" s="5"/>
      <c r="P285" s="5"/>
      <c r="Q285" s="6"/>
      <c r="R285" s="6"/>
      <c r="S285" s="2"/>
    </row>
    <row r="286" spans="8:19">
      <c r="H286" s="4"/>
      <c r="I286" s="4"/>
      <c r="J286" s="4"/>
      <c r="K286" s="4"/>
      <c r="N286" s="5"/>
      <c r="O286" s="5"/>
      <c r="P286" s="5"/>
      <c r="Q286" s="6"/>
      <c r="R286" s="6"/>
      <c r="S286" s="2"/>
    </row>
    <row r="287" spans="8:19">
      <c r="H287" s="4"/>
      <c r="I287" s="4"/>
      <c r="J287" s="4"/>
      <c r="K287" s="4"/>
      <c r="N287" s="5"/>
      <c r="O287" s="5"/>
      <c r="P287" s="5"/>
      <c r="Q287" s="6"/>
      <c r="R287" s="6"/>
      <c r="S287" s="2"/>
    </row>
    <row r="288" spans="8:19">
      <c r="H288" s="4"/>
      <c r="I288" s="4"/>
      <c r="J288" s="4"/>
      <c r="K288" s="4"/>
      <c r="N288" s="5"/>
      <c r="O288" s="5"/>
      <c r="P288" s="5"/>
      <c r="Q288" s="6"/>
      <c r="R288" s="6"/>
      <c r="S288" s="2"/>
    </row>
    <row r="289" spans="8:19">
      <c r="H289" s="4"/>
      <c r="I289" s="4"/>
      <c r="J289" s="4"/>
      <c r="K289" s="4"/>
      <c r="N289" s="5"/>
      <c r="O289" s="5"/>
      <c r="P289" s="5"/>
      <c r="Q289" s="6"/>
      <c r="R289" s="6"/>
      <c r="S289" s="2"/>
    </row>
    <row r="290" spans="8:19">
      <c r="H290" s="4"/>
      <c r="I290" s="4"/>
      <c r="J290" s="4"/>
      <c r="K290" s="4"/>
      <c r="N290" s="5"/>
      <c r="O290" s="5"/>
      <c r="P290" s="5"/>
      <c r="Q290" s="6"/>
      <c r="R290" s="6"/>
      <c r="S290" s="2"/>
    </row>
    <row r="291" spans="8:19">
      <c r="H291" s="4"/>
      <c r="I291" s="4"/>
      <c r="J291" s="4"/>
      <c r="K291" s="4"/>
      <c r="N291" s="5"/>
      <c r="O291" s="5"/>
      <c r="P291" s="5"/>
      <c r="Q291" s="6"/>
      <c r="R291" s="6"/>
      <c r="S291" s="2"/>
    </row>
    <row r="292" spans="8:19">
      <c r="H292" s="4"/>
      <c r="I292" s="4"/>
      <c r="J292" s="4"/>
      <c r="K292" s="4"/>
      <c r="N292" s="5"/>
      <c r="O292" s="5"/>
      <c r="P292" s="5"/>
      <c r="Q292" s="6"/>
      <c r="R292" s="6"/>
      <c r="S292" s="2"/>
    </row>
    <row r="293" spans="8:19">
      <c r="H293" s="4"/>
      <c r="I293" s="4"/>
      <c r="J293" s="4"/>
      <c r="K293" s="4"/>
      <c r="N293" s="5"/>
      <c r="O293" s="5"/>
      <c r="P293" s="5"/>
      <c r="Q293" s="6"/>
      <c r="R293" s="6"/>
      <c r="S293" s="2"/>
    </row>
    <row r="294" spans="8:19">
      <c r="H294" s="4"/>
      <c r="I294" s="4"/>
      <c r="J294" s="4"/>
      <c r="K294" s="4"/>
      <c r="N294" s="5"/>
      <c r="O294" s="5"/>
      <c r="P294" s="5"/>
      <c r="Q294" s="6"/>
      <c r="R294" s="6"/>
      <c r="S294" s="2"/>
    </row>
    <row r="295" spans="8:19">
      <c r="H295" s="4"/>
      <c r="I295" s="4"/>
      <c r="J295" s="4"/>
      <c r="K295" s="4"/>
      <c r="N295" s="5"/>
      <c r="O295" s="5"/>
      <c r="P295" s="5"/>
      <c r="Q295" s="6"/>
      <c r="R295" s="6"/>
      <c r="S295" s="2"/>
    </row>
    <row r="296" spans="8:19">
      <c r="H296" s="4"/>
      <c r="I296" s="4"/>
      <c r="J296" s="4"/>
      <c r="K296" s="4"/>
      <c r="N296" s="5"/>
      <c r="O296" s="5"/>
      <c r="P296" s="5"/>
      <c r="Q296" s="6"/>
      <c r="R296" s="6"/>
      <c r="S296" s="2"/>
    </row>
    <row r="297" spans="8:19">
      <c r="H297" s="4"/>
      <c r="I297" s="4"/>
      <c r="J297" s="4"/>
      <c r="K297" s="4"/>
      <c r="N297" s="5"/>
      <c r="O297" s="5"/>
      <c r="P297" s="5"/>
      <c r="Q297" s="6"/>
      <c r="R297" s="6"/>
      <c r="S297" s="2"/>
    </row>
    <row r="298" spans="8:19">
      <c r="H298" s="4"/>
      <c r="I298" s="4"/>
      <c r="J298" s="4"/>
      <c r="K298" s="4"/>
      <c r="N298" s="5"/>
      <c r="O298" s="5"/>
      <c r="P298" s="5"/>
      <c r="Q298" s="6"/>
      <c r="R298" s="6"/>
      <c r="S298" s="2"/>
    </row>
    <row r="299" spans="8:19">
      <c r="H299" s="4"/>
      <c r="I299" s="4"/>
      <c r="J299" s="4"/>
      <c r="K299" s="4"/>
      <c r="N299" s="5"/>
      <c r="O299" s="5"/>
      <c r="P299" s="5"/>
      <c r="Q299" s="6"/>
      <c r="R299" s="6"/>
      <c r="S299" s="2"/>
    </row>
    <row r="300" spans="8:19">
      <c r="H300" s="4"/>
      <c r="I300" s="4"/>
      <c r="J300" s="4"/>
      <c r="K300" s="4"/>
      <c r="N300" s="5"/>
      <c r="O300" s="5"/>
      <c r="P300" s="5"/>
      <c r="Q300" s="6"/>
      <c r="R300" s="6"/>
      <c r="S300" s="2"/>
    </row>
    <row r="301" spans="8:19">
      <c r="H301" s="4"/>
      <c r="I301" s="4"/>
      <c r="J301" s="4"/>
      <c r="K301" s="4"/>
      <c r="N301" s="5"/>
      <c r="O301" s="5"/>
      <c r="P301" s="5"/>
      <c r="Q301" s="6"/>
      <c r="R301" s="6"/>
      <c r="S301" s="2"/>
    </row>
    <row r="302" spans="8:19">
      <c r="H302" s="4"/>
      <c r="I302" s="4"/>
      <c r="J302" s="4"/>
      <c r="K302" s="4"/>
      <c r="N302" s="5"/>
      <c r="O302" s="5"/>
      <c r="P302" s="5"/>
      <c r="Q302" s="6"/>
      <c r="R302" s="6"/>
      <c r="S302" s="2"/>
    </row>
    <row r="303" spans="8:19">
      <c r="H303" s="4"/>
      <c r="I303" s="4"/>
      <c r="J303" s="4"/>
      <c r="K303" s="4"/>
      <c r="N303" s="5"/>
      <c r="O303" s="5"/>
      <c r="P303" s="5"/>
      <c r="Q303" s="6"/>
      <c r="R303" s="6"/>
      <c r="S303" s="2"/>
    </row>
    <row r="304" spans="8:19">
      <c r="H304" s="4"/>
      <c r="I304" s="4"/>
      <c r="J304" s="4"/>
      <c r="K304" s="4"/>
      <c r="N304" s="5"/>
      <c r="O304" s="5"/>
      <c r="P304" s="5"/>
      <c r="Q304" s="6"/>
      <c r="R304" s="6"/>
      <c r="S304" s="2"/>
    </row>
    <row r="305" spans="8:19">
      <c r="H305" s="4"/>
      <c r="I305" s="4"/>
      <c r="J305" s="4"/>
      <c r="K305" s="4"/>
      <c r="N305" s="5"/>
      <c r="O305" s="5"/>
      <c r="P305" s="5"/>
      <c r="Q305" s="6"/>
      <c r="R305" s="6"/>
      <c r="S305" s="2"/>
    </row>
    <row r="306" spans="8:19">
      <c r="H306" s="4"/>
      <c r="I306" s="4"/>
      <c r="J306" s="4"/>
      <c r="K306" s="4"/>
      <c r="N306" s="5"/>
      <c r="O306" s="5"/>
      <c r="P306" s="5"/>
      <c r="Q306" s="6"/>
      <c r="R306" s="6"/>
      <c r="S306" s="2"/>
    </row>
    <row r="307" spans="8:19">
      <c r="H307" s="4"/>
      <c r="I307" s="4"/>
      <c r="J307" s="4"/>
      <c r="K307" s="4"/>
      <c r="N307" s="5"/>
      <c r="O307" s="5"/>
      <c r="P307" s="5"/>
      <c r="Q307" s="6"/>
      <c r="R307" s="6"/>
      <c r="S307" s="2"/>
    </row>
    <row r="308" spans="8:19">
      <c r="H308" s="4"/>
      <c r="I308" s="4"/>
      <c r="J308" s="4"/>
      <c r="K308" s="4"/>
      <c r="N308" s="5"/>
      <c r="O308" s="5"/>
      <c r="P308" s="5"/>
      <c r="Q308" s="6"/>
      <c r="R308" s="6"/>
      <c r="S308" s="2"/>
    </row>
    <row r="309" spans="8:19">
      <c r="H309" s="4"/>
      <c r="I309" s="4"/>
      <c r="J309" s="4"/>
      <c r="K309" s="4"/>
      <c r="N309" s="5"/>
      <c r="O309" s="5"/>
      <c r="P309" s="5"/>
      <c r="Q309" s="6"/>
      <c r="R309" s="6"/>
      <c r="S309" s="2"/>
    </row>
    <row r="310" spans="8:19">
      <c r="H310" s="4"/>
      <c r="I310" s="4"/>
      <c r="J310" s="4"/>
      <c r="K310" s="4"/>
      <c r="N310" s="5"/>
      <c r="O310" s="5"/>
      <c r="P310" s="5"/>
      <c r="Q310" s="6"/>
      <c r="R310" s="6"/>
      <c r="S310" s="2"/>
    </row>
    <row r="311" spans="8:19">
      <c r="H311" s="4"/>
      <c r="I311" s="4"/>
      <c r="J311" s="4"/>
      <c r="K311" s="4"/>
      <c r="N311" s="5"/>
      <c r="O311" s="5"/>
      <c r="P311" s="5"/>
      <c r="Q311" s="6"/>
      <c r="R311" s="6"/>
      <c r="S311" s="2"/>
    </row>
    <row r="312" spans="8:19">
      <c r="H312" s="4"/>
      <c r="I312" s="4"/>
      <c r="J312" s="4"/>
      <c r="K312" s="4"/>
      <c r="N312" s="5"/>
      <c r="O312" s="5"/>
      <c r="P312" s="5"/>
      <c r="Q312" s="6"/>
      <c r="R312" s="6"/>
      <c r="S312" s="2"/>
    </row>
    <row r="313" spans="8:19">
      <c r="H313" s="4"/>
      <c r="I313" s="4"/>
      <c r="J313" s="4"/>
      <c r="K313" s="4"/>
      <c r="N313" s="5"/>
      <c r="O313" s="5"/>
      <c r="P313" s="5"/>
      <c r="Q313" s="6"/>
      <c r="R313" s="6"/>
      <c r="S313" s="2"/>
    </row>
    <row r="314" spans="8:19">
      <c r="H314" s="4"/>
      <c r="I314" s="4"/>
      <c r="J314" s="4"/>
      <c r="K314" s="4"/>
      <c r="N314" s="5"/>
      <c r="O314" s="5"/>
      <c r="P314" s="5"/>
      <c r="Q314" s="6"/>
      <c r="R314" s="6"/>
      <c r="S314" s="2"/>
    </row>
    <row r="315" spans="8:19">
      <c r="H315" s="4"/>
      <c r="I315" s="4"/>
      <c r="J315" s="4"/>
      <c r="K315" s="4"/>
      <c r="N315" s="5"/>
      <c r="O315" s="5"/>
      <c r="P315" s="5"/>
      <c r="Q315" s="6"/>
      <c r="R315" s="6"/>
      <c r="S315" s="2"/>
    </row>
    <row r="316" spans="8:19">
      <c r="H316" s="4"/>
      <c r="I316" s="4"/>
      <c r="J316" s="4"/>
      <c r="K316" s="4"/>
      <c r="N316" s="5"/>
      <c r="O316" s="5"/>
      <c r="P316" s="5"/>
      <c r="Q316" s="6"/>
      <c r="R316" s="6"/>
      <c r="S316" s="2"/>
    </row>
    <row r="317" spans="8:19">
      <c r="H317" s="4"/>
      <c r="I317" s="4"/>
      <c r="J317" s="4"/>
      <c r="K317" s="4"/>
      <c r="N317" s="5"/>
      <c r="O317" s="5"/>
      <c r="P317" s="5"/>
      <c r="Q317" s="6"/>
      <c r="R317" s="6"/>
      <c r="S317" s="2"/>
    </row>
    <row r="318" spans="8:19">
      <c r="H318" s="4"/>
      <c r="I318" s="4"/>
      <c r="J318" s="4"/>
      <c r="K318" s="4"/>
      <c r="N318" s="5"/>
      <c r="O318" s="5"/>
      <c r="P318" s="5"/>
      <c r="Q318" s="6"/>
      <c r="R318" s="6"/>
      <c r="S318" s="2"/>
    </row>
    <row r="319" spans="8:19">
      <c r="H319" s="4"/>
      <c r="I319" s="4"/>
      <c r="J319" s="4"/>
      <c r="K319" s="4"/>
      <c r="N319" s="5"/>
      <c r="O319" s="5"/>
      <c r="P319" s="5"/>
      <c r="Q319" s="6"/>
      <c r="R319" s="6"/>
      <c r="S319" s="2"/>
    </row>
    <row r="320" spans="8:19">
      <c r="H320" s="4"/>
      <c r="I320" s="4"/>
      <c r="J320" s="4"/>
      <c r="K320" s="4"/>
      <c r="N320" s="5"/>
      <c r="O320" s="5"/>
      <c r="P320" s="5"/>
      <c r="Q320" s="6"/>
      <c r="R320" s="6"/>
      <c r="S320" s="2"/>
    </row>
    <row r="321" spans="8:19">
      <c r="H321" s="4"/>
      <c r="I321" s="4"/>
      <c r="J321" s="4"/>
      <c r="K321" s="4"/>
      <c r="N321" s="5"/>
      <c r="O321" s="5"/>
      <c r="P321" s="5"/>
      <c r="Q321" s="6"/>
      <c r="R321" s="6"/>
      <c r="S321" s="2"/>
    </row>
    <row r="322" spans="8:19">
      <c r="H322" s="4"/>
      <c r="I322" s="4"/>
      <c r="J322" s="4"/>
      <c r="K322" s="4"/>
      <c r="N322" s="5"/>
      <c r="O322" s="5"/>
      <c r="P322" s="5"/>
      <c r="Q322" s="6"/>
      <c r="R322" s="6"/>
      <c r="S322" s="2"/>
    </row>
    <row r="323" spans="8:19">
      <c r="H323" s="4"/>
      <c r="I323" s="4"/>
      <c r="J323" s="4"/>
      <c r="K323" s="4"/>
      <c r="N323" s="5"/>
      <c r="O323" s="5"/>
      <c r="P323" s="5"/>
      <c r="Q323" s="6"/>
      <c r="R323" s="6"/>
      <c r="S323" s="2"/>
    </row>
    <row r="324" spans="8:19">
      <c r="H324" s="4"/>
      <c r="I324" s="4"/>
      <c r="J324" s="4"/>
      <c r="K324" s="4"/>
      <c r="N324" s="5"/>
      <c r="O324" s="5"/>
      <c r="P324" s="5"/>
      <c r="Q324" s="6"/>
      <c r="R324" s="6"/>
      <c r="S324" s="2"/>
    </row>
    <row r="325" spans="8:19">
      <c r="H325" s="4"/>
      <c r="I325" s="4"/>
      <c r="J325" s="4"/>
      <c r="K325" s="4"/>
      <c r="N325" s="5"/>
      <c r="O325" s="5"/>
      <c r="P325" s="5"/>
      <c r="Q325" s="6"/>
      <c r="R325" s="6"/>
      <c r="S325" s="2"/>
    </row>
    <row r="326" spans="8:19">
      <c r="H326" s="4"/>
      <c r="I326" s="4"/>
      <c r="J326" s="4"/>
      <c r="K326" s="4"/>
      <c r="N326" s="5"/>
      <c r="O326" s="5"/>
      <c r="P326" s="5"/>
      <c r="Q326" s="6"/>
      <c r="R326" s="6"/>
      <c r="S326" s="2"/>
    </row>
    <row r="327" spans="8:19">
      <c r="H327" s="4"/>
      <c r="I327" s="4"/>
      <c r="J327" s="4"/>
      <c r="K327" s="4"/>
      <c r="N327" s="5"/>
      <c r="O327" s="5"/>
      <c r="P327" s="5"/>
      <c r="Q327" s="6"/>
      <c r="R327" s="6"/>
      <c r="S327" s="2"/>
    </row>
    <row r="328" spans="8:19">
      <c r="H328" s="4"/>
      <c r="I328" s="4"/>
      <c r="J328" s="4"/>
      <c r="K328" s="4"/>
      <c r="N328" s="5"/>
      <c r="O328" s="5"/>
      <c r="P328" s="5"/>
      <c r="Q328" s="6"/>
      <c r="R328" s="6"/>
      <c r="S328" s="2"/>
    </row>
    <row r="329" spans="8:19">
      <c r="H329" s="4"/>
      <c r="I329" s="4"/>
      <c r="J329" s="4"/>
      <c r="K329" s="4"/>
      <c r="N329" s="5"/>
      <c r="O329" s="5"/>
      <c r="P329" s="5"/>
      <c r="Q329" s="6"/>
      <c r="R329" s="6"/>
      <c r="S329" s="2"/>
    </row>
    <row r="330" spans="8:19">
      <c r="H330" s="4"/>
      <c r="I330" s="4"/>
      <c r="J330" s="4"/>
      <c r="K330" s="4"/>
      <c r="N330" s="5"/>
      <c r="O330" s="5"/>
      <c r="P330" s="5"/>
      <c r="Q330" s="6"/>
      <c r="R330" s="6"/>
      <c r="S330" s="2"/>
    </row>
    <row r="331" spans="8:19">
      <c r="H331" s="4"/>
      <c r="I331" s="4"/>
      <c r="J331" s="4"/>
      <c r="K331" s="4"/>
      <c r="N331" s="5"/>
      <c r="O331" s="5"/>
      <c r="P331" s="5"/>
      <c r="Q331" s="6"/>
      <c r="R331" s="6"/>
      <c r="S331" s="2"/>
    </row>
    <row r="332" spans="8:19">
      <c r="H332" s="4"/>
      <c r="I332" s="4"/>
      <c r="J332" s="4"/>
      <c r="K332" s="4"/>
      <c r="N332" s="5"/>
      <c r="O332" s="5"/>
      <c r="P332" s="5"/>
      <c r="Q332" s="6"/>
      <c r="R332" s="6"/>
      <c r="S332" s="2"/>
    </row>
    <row r="333" spans="8:19">
      <c r="H333" s="4"/>
      <c r="I333" s="4"/>
      <c r="J333" s="4"/>
      <c r="K333" s="4"/>
      <c r="N333" s="5"/>
      <c r="O333" s="5"/>
      <c r="P333" s="5"/>
      <c r="Q333" s="6"/>
      <c r="R333" s="6"/>
      <c r="S333" s="2"/>
    </row>
    <row r="334" spans="8:19">
      <c r="H334" s="4"/>
      <c r="I334" s="4"/>
      <c r="J334" s="4"/>
      <c r="K334" s="4"/>
      <c r="N334" s="5"/>
      <c r="O334" s="5"/>
      <c r="P334" s="5"/>
      <c r="Q334" s="6"/>
      <c r="R334" s="6"/>
      <c r="S334" s="2"/>
    </row>
  </sheetData>
  <sheetProtection selectLockedCells="1" selectUnlockedCells="1"/>
  <pageMargins left="0.39374999999999999" right="0.39374999999999999" top="0.63124999999999998" bottom="0.63124999999999998" header="0.39374999999999999" footer="0.39374999999999999"/>
  <pageSetup paperSize="9" orientation="landscape" useFirstPageNumber="1" horizontalDpi="300" verticalDpi="300" r:id="rId1"/>
  <headerFooter alignWithMargins="0"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herve</dc:creator>
  <cp:lastModifiedBy>cpeyronnet</cp:lastModifiedBy>
  <dcterms:created xsi:type="dcterms:W3CDTF">2011-11-24T22:05:08Z</dcterms:created>
  <dcterms:modified xsi:type="dcterms:W3CDTF">2015-02-27T12:49:20Z</dcterms:modified>
</cp:coreProperties>
</file>