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ivier\Desktop\UPSTI - Projet Ecoconception Biellette VTT\"/>
    </mc:Choice>
  </mc:AlternateContent>
  <xr:revisionPtr revIDLastSave="0" documentId="13_ncr:1_{3970A76D-D43E-47EF-B591-2B099AE6595A}" xr6:coauthVersionLast="46" xr6:coauthVersionMax="46" xr10:uidLastSave="{00000000-0000-0000-0000-000000000000}"/>
  <bookViews>
    <workbookView xWindow="-108" yWindow="-108" windowWidth="23256" windowHeight="12576" xr2:uid="{BAF2A3A5-4ADE-443F-BB83-828BDD03B507}"/>
  </bookViews>
  <sheets>
    <sheet name="N°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8" i="1" l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</calcChain>
</file>

<file path=xl/sharedStrings.xml><?xml version="1.0" encoding="utf-8"?>
<sst xmlns="http://schemas.openxmlformats.org/spreadsheetml/2006/main" count="87" uniqueCount="50">
  <si>
    <t>Procédé de fabrication</t>
  </si>
  <si>
    <t>Région de fabrication</t>
  </si>
  <si>
    <t>Région d'utilisation</t>
  </si>
  <si>
    <t>Consommation d'électricité (kWh/lbs)</t>
  </si>
  <si>
    <t>Consommation de gaz naturel (BTU/lbs)</t>
  </si>
  <si>
    <t>Coefficient de rebut (%)</t>
  </si>
  <si>
    <t>Construit pour durer (années)</t>
  </si>
  <si>
    <t>La pièce est peinte</t>
  </si>
  <si>
    <t>Transport</t>
  </si>
  <si>
    <t>Fin de vie</t>
  </si>
  <si>
    <t>Matériau</t>
  </si>
  <si>
    <t>Fabrication</t>
  </si>
  <si>
    <t>Europe</t>
  </si>
  <si>
    <t>Durée d'utilisation (années)</t>
  </si>
  <si>
    <t>Distance en camion (km)</t>
  </si>
  <si>
    <t>Distance en train (km)</t>
  </si>
  <si>
    <t>Distance en bateau (km)</t>
  </si>
  <si>
    <t>Distance en avion (km)</t>
  </si>
  <si>
    <t>Recyclé (%)</t>
  </si>
  <si>
    <t>Incinéré (%)</t>
  </si>
  <si>
    <t>Décharge (%)</t>
  </si>
  <si>
    <t>Energie totale consommée (MJ)</t>
  </si>
  <si>
    <t>Coût unitaire du matériau (USD/kg)</t>
  </si>
  <si>
    <t>Taux de matière recyclée (%)</t>
  </si>
  <si>
    <t>Fraisage</t>
  </si>
  <si>
    <t>Superficie (mm²)</t>
  </si>
  <si>
    <t>Déplacement (mm)</t>
  </si>
  <si>
    <t>Masse (g)</t>
  </si>
  <si>
    <r>
      <t xml:space="preserve"> </t>
    </r>
    <r>
      <rPr>
        <b/>
        <sz val="11"/>
        <color theme="1"/>
        <rFont val="Calibri"/>
        <family val="2"/>
        <scheme val="minor"/>
      </rPr>
      <t>Acidification de l'air (mol H+ e)</t>
    </r>
  </si>
  <si>
    <t>Eutrophisation de l'eau (kg N e)</t>
  </si>
  <si>
    <t>Empreinte carbone ( kg CO2 e)</t>
  </si>
  <si>
    <t>Coefficient de sécurité</t>
  </si>
  <si>
    <t>Alliage
d'aluminium
4032-T6
(Al Si 12,5 Mg Cu Ni)</t>
  </si>
  <si>
    <t>Asie</t>
  </si>
  <si>
    <t>avec solvants</t>
  </si>
  <si>
    <t>Alliage de titane
Ti - 8 Al - 1 Mo - 1 V</t>
  </si>
  <si>
    <t>Acier non allié
C 60</t>
  </si>
  <si>
    <t>Acier allié
14 Ni Cr Mo 13-4</t>
  </si>
  <si>
    <t>Pondération</t>
  </si>
  <si>
    <t>Limite élastique (N/mm²)</t>
  </si>
  <si>
    <t>Contrainte Maxi VM (N/mm²)</t>
  </si>
  <si>
    <t>Acier inoxydable corroyé
X6 Cr Ni Ti 18-10</t>
  </si>
  <si>
    <t>% / plus grande valeur</t>
  </si>
  <si>
    <t>Déplacement
(%/plus grande valeur)</t>
  </si>
  <si>
    <t>Masse (g)
(%/plus grande valeur)</t>
  </si>
  <si>
    <t>Coût unitaire du matériau
(%/plus grande valeur)</t>
  </si>
  <si>
    <t>Empreinte carbone
(%/plus grande valeur)</t>
  </si>
  <si>
    <t>Energie totale consommée
(%/plus grande valeur)</t>
  </si>
  <si>
    <t xml:space="preserve"> Acidification de l'air
(%/plus grande valeur)</t>
  </si>
  <si>
    <t>Eutrophisation de l'eau
(%/plus grande valeur)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</si>
</sst>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1" fontId="0" fillId="0" borderId="1" xfId="0" applyNumberFormat="1" applyFont="1" applyBorder="1" applyAlignment="1">
      <alignment horizontal="center" vertical="center"/>
    </xf>
    <xf numFmtId="11" fontId="0" fillId="8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11" fontId="0" fillId="7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1" fontId="0" fillId="9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9" borderId="1" xfId="0" applyNumberFormat="1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00FF00"/>
      <color rgb="FF00B0F0"/>
      <color rgb="FF7030A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/>
              <a:t>Masse (g)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N°1!$B$1:$F$1</c:f>
              <c:strCache>
                <c:ptCount val="5"/>
                <c:pt idx="0">
                  <c:v>Alliage
d'aluminium
4032-T6
(Al Si 12,5 Mg Cu Ni)</c:v>
                </c:pt>
                <c:pt idx="1">
                  <c:v>Alliage de titane
Ti - 8 Al - 1 Mo - 1 V</c:v>
                </c:pt>
                <c:pt idx="2">
                  <c:v>Acier inoxydable corroyé
X6 Cr Ni Ti 18-10</c:v>
                </c:pt>
                <c:pt idx="3">
                  <c:v>Acier non allié
C 60</c:v>
                </c:pt>
                <c:pt idx="4">
                  <c:v>Acier allié
14 Ni Cr Mo 13-4</c:v>
                </c:pt>
              </c:strCache>
            </c:strRef>
          </c:cat>
          <c:val>
            <c:numRef>
              <c:f>N°1!$B$9:$F$9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7BD-4EBB-A049-8ACF6ECDE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747864"/>
        <c:axId val="570752456"/>
      </c:barChart>
      <c:catAx>
        <c:axId val="57074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752456"/>
        <c:crosses val="autoZero"/>
        <c:auto val="1"/>
        <c:lblAlgn val="ctr"/>
        <c:lblOffset val="100"/>
        <c:noMultiLvlLbl val="0"/>
      </c:catAx>
      <c:valAx>
        <c:axId val="570752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747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/>
              <a:t>Coût unitaire matériau (USD/kg)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N°1!$B$1:$F$1</c:f>
              <c:strCache>
                <c:ptCount val="5"/>
                <c:pt idx="0">
                  <c:v>Alliage
d'aluminium
4032-T6
(Al Si 12,5 Mg Cu Ni)</c:v>
                </c:pt>
                <c:pt idx="1">
                  <c:v>Alliage de titane
Ti - 8 Al - 1 Mo - 1 V</c:v>
                </c:pt>
                <c:pt idx="2">
                  <c:v>Acier inoxydable corroyé
X6 Cr Ni Ti 18-10</c:v>
                </c:pt>
                <c:pt idx="3">
                  <c:v>Acier non allié
C 60</c:v>
                </c:pt>
                <c:pt idx="4">
                  <c:v>Acier allié
14 Ni Cr Mo 13-4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N°1!$B$1:$F$1</c:f>
              <c:strCache>
                <c:ptCount val="5"/>
                <c:pt idx="0">
                  <c:v>Alliage
d'aluminium
4032-T6
(Al Si 12,5 Mg Cu Ni)</c:v>
                </c:pt>
                <c:pt idx="1">
                  <c:v>Alliage de titane
Ti - 8 Al - 1 Mo - 1 V</c:v>
                </c:pt>
                <c:pt idx="2">
                  <c:v>Acier inoxydable corroyé
X6 Cr Ni Ti 18-10</c:v>
                </c:pt>
                <c:pt idx="3">
                  <c:v>Acier non allié
C 60</c:v>
                </c:pt>
                <c:pt idx="4">
                  <c:v>Acier allié
14 Ni Cr Mo 13-4</c:v>
                </c:pt>
              </c:strCache>
            </c:strRef>
          </c:cat>
          <c:val>
            <c:numRef>
              <c:f>N°1!$B$19:$F$19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2F4-4102-9E52-447B3414D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1244416"/>
        <c:axId val="401245072"/>
      </c:barChart>
      <c:catAx>
        <c:axId val="40124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1245072"/>
        <c:crosses val="autoZero"/>
        <c:auto val="1"/>
        <c:lblAlgn val="ctr"/>
        <c:lblOffset val="100"/>
        <c:noMultiLvlLbl val="0"/>
      </c:catAx>
      <c:valAx>
        <c:axId val="40124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124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/>
              <a:t>Empreinte</a:t>
            </a:r>
            <a:r>
              <a:rPr lang="fr-FR" sz="1200" baseline="0"/>
              <a:t> carbone (kg CO2 e)</a:t>
            </a:r>
            <a:endParaRPr lang="fr-FR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5050"/>
            </a:solidFill>
            <a:ln>
              <a:solidFill>
                <a:srgbClr val="FF5050"/>
              </a:solidFill>
            </a:ln>
            <a:effectLst/>
          </c:spPr>
          <c:invertIfNegative val="0"/>
          <c:cat>
            <c:strRef>
              <c:f>N°1!$B$1:$F$1</c:f>
              <c:strCache>
                <c:ptCount val="5"/>
                <c:pt idx="0">
                  <c:v>Alliage
d'aluminium
4032-T6
(Al Si 12,5 Mg Cu Ni)</c:v>
                </c:pt>
                <c:pt idx="1">
                  <c:v>Alliage de titane
Ti - 8 Al - 1 Mo - 1 V</c:v>
                </c:pt>
                <c:pt idx="2">
                  <c:v>Acier inoxydable corroyé
X6 Cr Ni Ti 18-10</c:v>
                </c:pt>
                <c:pt idx="3">
                  <c:v>Acier non allié
C 60</c:v>
                </c:pt>
                <c:pt idx="4">
                  <c:v>Acier allié
14 Ni Cr Mo 13-4</c:v>
                </c:pt>
              </c:strCache>
            </c:strRef>
          </c:cat>
          <c:val>
            <c:numRef>
              <c:f>N°1!$B$35:$F$35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EA4-46C5-88B6-E1EAF632F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745896"/>
        <c:axId val="522615288"/>
      </c:barChart>
      <c:catAx>
        <c:axId val="570745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2615288"/>
        <c:crosses val="autoZero"/>
        <c:auto val="1"/>
        <c:lblAlgn val="ctr"/>
        <c:lblOffset val="100"/>
        <c:noMultiLvlLbl val="0"/>
      </c:catAx>
      <c:valAx>
        <c:axId val="522615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745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/>
              <a:t>Energie</a:t>
            </a:r>
            <a:r>
              <a:rPr lang="fr-FR" sz="1200" baseline="0"/>
              <a:t> totale consommée (MJ)</a:t>
            </a:r>
            <a:endParaRPr lang="fr-FR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solidFill>
                <a:srgbClr val="FFFF00"/>
              </a:solidFill>
            </a:ln>
            <a:effectLst/>
          </c:spPr>
          <c:invertIfNegative val="0"/>
          <c:cat>
            <c:strRef>
              <c:f>N°1!$B$1:$F$1</c:f>
              <c:strCache>
                <c:ptCount val="5"/>
                <c:pt idx="0">
                  <c:v>Alliage
d'aluminium
4032-T6
(Al Si 12,5 Mg Cu Ni)</c:v>
                </c:pt>
                <c:pt idx="1">
                  <c:v>Alliage de titane
Ti - 8 Al - 1 Mo - 1 V</c:v>
                </c:pt>
                <c:pt idx="2">
                  <c:v>Acier inoxydable corroyé
X6 Cr Ni Ti 18-10</c:v>
                </c:pt>
                <c:pt idx="3">
                  <c:v>Acier non allié
C 60</c:v>
                </c:pt>
                <c:pt idx="4">
                  <c:v>Acier allié
14 Ni Cr Mo 13-4</c:v>
                </c:pt>
              </c:strCache>
            </c:strRef>
          </c:cat>
          <c:val>
            <c:numRef>
              <c:f>N°1!$B$41:$F$41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3A5-40A4-AA2C-8D6B32144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1248680"/>
        <c:axId val="401240480"/>
      </c:barChart>
      <c:catAx>
        <c:axId val="401248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1240480"/>
        <c:crosses val="autoZero"/>
        <c:auto val="1"/>
        <c:lblAlgn val="ctr"/>
        <c:lblOffset val="100"/>
        <c:noMultiLvlLbl val="0"/>
      </c:catAx>
      <c:valAx>
        <c:axId val="40124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1248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/>
              <a:t>Acidification</a:t>
            </a:r>
            <a:r>
              <a:rPr lang="fr-FR" sz="1200" baseline="0"/>
              <a:t> de l'air (mol H+ e)</a:t>
            </a:r>
            <a:endParaRPr lang="fr-FR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cat>
            <c:strRef>
              <c:f>N°1!$B$1:$F$1</c:f>
              <c:strCache>
                <c:ptCount val="5"/>
                <c:pt idx="0">
                  <c:v>Alliage
d'aluminium
4032-T6
(Al Si 12,5 Mg Cu Ni)</c:v>
                </c:pt>
                <c:pt idx="1">
                  <c:v>Alliage de titane
Ti - 8 Al - 1 Mo - 1 V</c:v>
                </c:pt>
                <c:pt idx="2">
                  <c:v>Acier inoxydable corroyé
X6 Cr Ni Ti 18-10</c:v>
                </c:pt>
                <c:pt idx="3">
                  <c:v>Acier non allié
C 60</c:v>
                </c:pt>
                <c:pt idx="4">
                  <c:v>Acier allié
14 Ni Cr Mo 13-4</c:v>
                </c:pt>
              </c:strCache>
            </c:strRef>
          </c:cat>
          <c:val>
            <c:numRef>
              <c:f>N°1!$B$47:$F$47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125-4D92-B4EA-D21737A95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978080"/>
        <c:axId val="526978408"/>
      </c:barChart>
      <c:catAx>
        <c:axId val="52697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6978408"/>
        <c:crosses val="autoZero"/>
        <c:auto val="1"/>
        <c:lblAlgn val="ctr"/>
        <c:lblOffset val="100"/>
        <c:noMultiLvlLbl val="0"/>
      </c:catAx>
      <c:valAx>
        <c:axId val="526978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6978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/>
              <a:t>Eutrophisation</a:t>
            </a:r>
            <a:r>
              <a:rPr lang="fr-FR" sz="1200" baseline="0"/>
              <a:t> de l'eau (kg N e)</a:t>
            </a:r>
            <a:endParaRPr lang="fr-FR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solidFill>
                <a:srgbClr val="0070C0"/>
              </a:solidFill>
            </a:ln>
            <a:effectLst/>
          </c:spPr>
          <c:invertIfNegative val="0"/>
          <c:cat>
            <c:strRef>
              <c:f>N°1!$B$1:$F$1</c:f>
              <c:strCache>
                <c:ptCount val="5"/>
                <c:pt idx="0">
                  <c:v>Alliage
d'aluminium
4032-T6
(Al Si 12,5 Mg Cu Ni)</c:v>
                </c:pt>
                <c:pt idx="1">
                  <c:v>Alliage de titane
Ti - 8 Al - 1 Mo - 1 V</c:v>
                </c:pt>
                <c:pt idx="2">
                  <c:v>Acier inoxydable corroyé
X6 Cr Ni Ti 18-10</c:v>
                </c:pt>
                <c:pt idx="3">
                  <c:v>Acier non allié
C 60</c:v>
                </c:pt>
                <c:pt idx="4">
                  <c:v>Acier allié
14 Ni Cr Mo 13-4</c:v>
                </c:pt>
              </c:strCache>
            </c:strRef>
          </c:cat>
          <c:val>
            <c:numRef>
              <c:f>N°1!$B$53:$F$53</c:f>
              <c:numCache>
                <c:formatCode>0.00E+00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61D-4973-B521-8E07A5C6B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960040"/>
        <c:axId val="526960368"/>
      </c:barChart>
      <c:catAx>
        <c:axId val="52696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6960368"/>
        <c:crosses val="autoZero"/>
        <c:auto val="1"/>
        <c:lblAlgn val="ctr"/>
        <c:lblOffset val="100"/>
        <c:noMultiLvlLbl val="0"/>
      </c:catAx>
      <c:valAx>
        <c:axId val="52696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6960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/>
              <a:t>Déplacement (mm)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FF00"/>
            </a:solidFill>
            <a:ln>
              <a:solidFill>
                <a:srgbClr val="00FF00"/>
              </a:solidFill>
            </a:ln>
            <a:effectLst/>
          </c:spPr>
          <c:invertIfNegative val="0"/>
          <c:cat>
            <c:strRef>
              <c:f>N°1!$B$1:$F$1</c:f>
              <c:strCache>
                <c:ptCount val="5"/>
                <c:pt idx="0">
                  <c:v>Alliage
d'aluminium
4032-T6
(Al Si 12,5 Mg Cu Ni)</c:v>
                </c:pt>
                <c:pt idx="1">
                  <c:v>Alliage de titane
Ti - 8 Al - 1 Mo - 1 V</c:v>
                </c:pt>
                <c:pt idx="2">
                  <c:v>Acier inoxydable corroyé
X6 Cr Ni Ti 18-10</c:v>
                </c:pt>
                <c:pt idx="3">
                  <c:v>Acier non allié
C 60</c:v>
                </c:pt>
                <c:pt idx="4">
                  <c:v>Acier allié
14 Ni Cr Mo 13-4</c:v>
                </c:pt>
              </c:strCache>
            </c:strRef>
          </c:cat>
          <c:val>
            <c:numRef>
              <c:f>N°1!$B$6:$F$6</c:f>
              <c:numCache>
                <c:formatCode>0.00E+00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07F-4AD5-9CC1-49DCB821D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981032"/>
        <c:axId val="526981360"/>
      </c:barChart>
      <c:catAx>
        <c:axId val="526981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6981360"/>
        <c:crosses val="autoZero"/>
        <c:auto val="1"/>
        <c:lblAlgn val="ctr"/>
        <c:lblOffset val="100"/>
        <c:noMultiLvlLbl val="0"/>
      </c:catAx>
      <c:valAx>
        <c:axId val="52698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6981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/>
              <a:t>Coefficient</a:t>
            </a:r>
            <a:r>
              <a:rPr lang="fr-FR" sz="1200" baseline="0"/>
              <a:t> de sécurité</a:t>
            </a:r>
            <a:endParaRPr lang="fr-FR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N°1!$B$1:$F$1</c:f>
              <c:strCache>
                <c:ptCount val="5"/>
                <c:pt idx="0">
                  <c:v>Alliage
d'aluminium
4032-T6
(Al Si 12,5 Mg Cu Ni)</c:v>
                </c:pt>
                <c:pt idx="1">
                  <c:v>Alliage de titane
Ti - 8 Al - 1 Mo - 1 V</c:v>
                </c:pt>
                <c:pt idx="2">
                  <c:v>Acier inoxydable corroyé
X6 Cr Ni Ti 18-10</c:v>
                </c:pt>
                <c:pt idx="3">
                  <c:v>Acier non allié
C 60</c:v>
                </c:pt>
                <c:pt idx="4">
                  <c:v>Acier allié
14 Ni Cr Mo 13-4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N°1!$B$1:$F$1</c:f>
              <c:strCache>
                <c:ptCount val="5"/>
                <c:pt idx="0">
                  <c:v>Alliage
d'aluminium
4032-T6
(Al Si 12,5 Mg Cu Ni)</c:v>
                </c:pt>
                <c:pt idx="1">
                  <c:v>Alliage de titane
Ti - 8 Al - 1 Mo - 1 V</c:v>
                </c:pt>
                <c:pt idx="2">
                  <c:v>Acier inoxydable corroyé
X6 Cr Ni Ti 18-10</c:v>
                </c:pt>
                <c:pt idx="3">
                  <c:v>Acier non allié
C 60</c:v>
                </c:pt>
                <c:pt idx="4">
                  <c:v>Acier allié
14 Ni Cr Mo 13-4</c:v>
                </c:pt>
              </c:strCache>
            </c:strRef>
          </c:cat>
          <c:val>
            <c:numRef>
              <c:f>N°1!$B$5:$F$5</c:f>
              <c:numCache>
                <c:formatCode>0.00E+00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811-4459-8D5C-116680E8B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747864"/>
        <c:axId val="570752456"/>
      </c:barChart>
      <c:catAx>
        <c:axId val="57074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752456"/>
        <c:crosses val="autoZero"/>
        <c:auto val="1"/>
        <c:lblAlgn val="ctr"/>
        <c:lblOffset val="100"/>
        <c:noMultiLvlLbl val="0"/>
      </c:catAx>
      <c:valAx>
        <c:axId val="570752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747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83782782230136"/>
          <c:y val="0.24318335085172607"/>
          <c:w val="0.55555667790050201"/>
          <c:h val="0.72184013524488599"/>
        </c:manualLayout>
      </c:layout>
      <c:radarChart>
        <c:radarStyle val="marker"/>
        <c:varyColors val="0"/>
        <c:ser>
          <c:idx val="0"/>
          <c:order val="0"/>
          <c:tx>
            <c:strRef>
              <c:f>N°1!$B$61</c:f>
              <c:strCache>
                <c:ptCount val="1"/>
                <c:pt idx="0">
                  <c:v>Alliage
d'aluminium
4032-T6
(Al Si 12,5 Mg Cu Ni)</c:v>
                </c:pt>
              </c:strCache>
            </c:strRef>
          </c:tx>
          <c:spPr>
            <a:ln w="28575" cap="rnd">
              <a:solidFill>
                <a:srgbClr val="00FF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FF00"/>
              </a:solidFill>
              <a:ln w="9525">
                <a:solidFill>
                  <a:srgbClr val="00FF00"/>
                </a:solidFill>
              </a:ln>
              <a:effectLst/>
            </c:spPr>
          </c:marker>
          <c:cat>
            <c:strRef>
              <c:f>N°1!$A$62:$A$68</c:f>
              <c:strCache>
                <c:ptCount val="7"/>
                <c:pt idx="0">
                  <c:v>Déplacement
(%/plus grande valeur)</c:v>
                </c:pt>
                <c:pt idx="1">
                  <c:v>Masse (g)
(%/plus grande valeur)</c:v>
                </c:pt>
                <c:pt idx="2">
                  <c:v>Coût unitaire du matériau
(%/plus grande valeur)</c:v>
                </c:pt>
                <c:pt idx="3">
                  <c:v>Empreinte carbone
(%/plus grande valeur)</c:v>
                </c:pt>
                <c:pt idx="4">
                  <c:v>Energie totale consommée
(%/plus grande valeur)</c:v>
                </c:pt>
                <c:pt idx="5">
                  <c:v> Acidification de l'air
(%/plus grande valeur)</c:v>
                </c:pt>
                <c:pt idx="6">
                  <c:v>Eutrophisation de l'eau
(%/plus grande valeur)</c:v>
                </c:pt>
              </c:strCache>
            </c:strRef>
          </c:cat>
          <c:val>
            <c:numRef>
              <c:f>N°1!$B$62:$B$68</c:f>
              <c:numCache>
                <c:formatCode>_-* #\ ##0_-;\-* #\ ##0_-;_-* "-"??_-;_-@_-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B-44AC-8A60-BED2AB2C85B7}"/>
            </c:ext>
          </c:extLst>
        </c:ser>
        <c:ser>
          <c:idx val="1"/>
          <c:order val="1"/>
          <c:tx>
            <c:strRef>
              <c:f>N°1!$C$61</c:f>
              <c:strCache>
                <c:ptCount val="1"/>
                <c:pt idx="0">
                  <c:v>Alliage de titane
Ti - 8 Al - 1 Mo - 1 V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N°1!$A$62:$A$68</c:f>
              <c:strCache>
                <c:ptCount val="7"/>
                <c:pt idx="0">
                  <c:v>Déplacement
(%/plus grande valeur)</c:v>
                </c:pt>
                <c:pt idx="1">
                  <c:v>Masse (g)
(%/plus grande valeur)</c:v>
                </c:pt>
                <c:pt idx="2">
                  <c:v>Coût unitaire du matériau
(%/plus grande valeur)</c:v>
                </c:pt>
                <c:pt idx="3">
                  <c:v>Empreinte carbone
(%/plus grande valeur)</c:v>
                </c:pt>
                <c:pt idx="4">
                  <c:v>Energie totale consommée
(%/plus grande valeur)</c:v>
                </c:pt>
                <c:pt idx="5">
                  <c:v> Acidification de l'air
(%/plus grande valeur)</c:v>
                </c:pt>
                <c:pt idx="6">
                  <c:v>Eutrophisation de l'eau
(%/plus grande valeur)</c:v>
                </c:pt>
              </c:strCache>
            </c:strRef>
          </c:cat>
          <c:val>
            <c:numRef>
              <c:f>N°1!$C$62:$C$68</c:f>
              <c:numCache>
                <c:formatCode>_-* #\ ##0_-;\-* #\ ##0_-;_-* "-"??_-;_-@_-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EB-44AC-8A60-BED2AB2C85B7}"/>
            </c:ext>
          </c:extLst>
        </c:ser>
        <c:ser>
          <c:idx val="2"/>
          <c:order val="2"/>
          <c:tx>
            <c:strRef>
              <c:f>N°1!$D$61</c:f>
              <c:strCache>
                <c:ptCount val="1"/>
                <c:pt idx="0">
                  <c:v>Acier inoxydable corroyé
X6 Cr Ni Ti 18-10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N°1!$A$62:$A$68</c:f>
              <c:strCache>
                <c:ptCount val="7"/>
                <c:pt idx="0">
                  <c:v>Déplacement
(%/plus grande valeur)</c:v>
                </c:pt>
                <c:pt idx="1">
                  <c:v>Masse (g)
(%/plus grande valeur)</c:v>
                </c:pt>
                <c:pt idx="2">
                  <c:v>Coût unitaire du matériau
(%/plus grande valeur)</c:v>
                </c:pt>
                <c:pt idx="3">
                  <c:v>Empreinte carbone
(%/plus grande valeur)</c:v>
                </c:pt>
                <c:pt idx="4">
                  <c:v>Energie totale consommée
(%/plus grande valeur)</c:v>
                </c:pt>
                <c:pt idx="5">
                  <c:v> Acidification de l'air
(%/plus grande valeur)</c:v>
                </c:pt>
                <c:pt idx="6">
                  <c:v>Eutrophisation de l'eau
(%/plus grande valeur)</c:v>
                </c:pt>
              </c:strCache>
            </c:strRef>
          </c:cat>
          <c:val>
            <c:numRef>
              <c:f>N°1!$D$62:$D$68</c:f>
              <c:numCache>
                <c:formatCode>_-* #\ ##0_-;\-* #\ ##0_-;_-* "-"??_-;_-@_-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EB-44AC-8A60-BED2AB2C85B7}"/>
            </c:ext>
          </c:extLst>
        </c:ser>
        <c:ser>
          <c:idx val="3"/>
          <c:order val="3"/>
          <c:tx>
            <c:strRef>
              <c:f>N°1!$E$61</c:f>
              <c:strCache>
                <c:ptCount val="1"/>
                <c:pt idx="0">
                  <c:v>Acier non allié
C 60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rgbClr val="FFFF00"/>
                </a:solidFill>
              </a:ln>
              <a:effectLst/>
            </c:spPr>
          </c:marker>
          <c:cat>
            <c:strRef>
              <c:f>N°1!$A$62:$A$68</c:f>
              <c:strCache>
                <c:ptCount val="7"/>
                <c:pt idx="0">
                  <c:v>Déplacement
(%/plus grande valeur)</c:v>
                </c:pt>
                <c:pt idx="1">
                  <c:v>Masse (g)
(%/plus grande valeur)</c:v>
                </c:pt>
                <c:pt idx="2">
                  <c:v>Coût unitaire du matériau
(%/plus grande valeur)</c:v>
                </c:pt>
                <c:pt idx="3">
                  <c:v>Empreinte carbone
(%/plus grande valeur)</c:v>
                </c:pt>
                <c:pt idx="4">
                  <c:v>Energie totale consommée
(%/plus grande valeur)</c:v>
                </c:pt>
                <c:pt idx="5">
                  <c:v> Acidification de l'air
(%/plus grande valeur)</c:v>
                </c:pt>
                <c:pt idx="6">
                  <c:v>Eutrophisation de l'eau
(%/plus grande valeur)</c:v>
                </c:pt>
              </c:strCache>
            </c:strRef>
          </c:cat>
          <c:val>
            <c:numRef>
              <c:f>N°1!$E$62:$E$68</c:f>
              <c:numCache>
                <c:formatCode>_-* #\ ##0_-;\-* #\ ##0_-;_-* "-"??_-;_-@_-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EB-44AC-8A60-BED2AB2C85B7}"/>
            </c:ext>
          </c:extLst>
        </c:ser>
        <c:ser>
          <c:idx val="4"/>
          <c:order val="4"/>
          <c:tx>
            <c:strRef>
              <c:f>N°1!$F$61</c:f>
              <c:strCache>
                <c:ptCount val="1"/>
                <c:pt idx="0">
                  <c:v>Acier allié
14 Ni Cr Mo 13-4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N°1!$A$62:$A$68</c:f>
              <c:strCache>
                <c:ptCount val="7"/>
                <c:pt idx="0">
                  <c:v>Déplacement
(%/plus grande valeur)</c:v>
                </c:pt>
                <c:pt idx="1">
                  <c:v>Masse (g)
(%/plus grande valeur)</c:v>
                </c:pt>
                <c:pt idx="2">
                  <c:v>Coût unitaire du matériau
(%/plus grande valeur)</c:v>
                </c:pt>
                <c:pt idx="3">
                  <c:v>Empreinte carbone
(%/plus grande valeur)</c:v>
                </c:pt>
                <c:pt idx="4">
                  <c:v>Energie totale consommée
(%/plus grande valeur)</c:v>
                </c:pt>
                <c:pt idx="5">
                  <c:v> Acidification de l'air
(%/plus grande valeur)</c:v>
                </c:pt>
                <c:pt idx="6">
                  <c:v>Eutrophisation de l'eau
(%/plus grande valeur)</c:v>
                </c:pt>
              </c:strCache>
            </c:strRef>
          </c:cat>
          <c:val>
            <c:numRef>
              <c:f>N°1!$F$62:$F$68</c:f>
              <c:numCache>
                <c:formatCode>_-* #\ ##0_-;\-* #\ ##0_-;_-* "-"??_-;_-@_-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EB-44AC-8A60-BED2AB2C8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274632"/>
        <c:axId val="557274960"/>
      </c:radarChart>
      <c:catAx>
        <c:axId val="557274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7274960"/>
        <c:crosses val="autoZero"/>
        <c:auto val="1"/>
        <c:lblAlgn val="ctr"/>
        <c:lblOffset val="100"/>
        <c:noMultiLvlLbl val="0"/>
      </c:catAx>
      <c:valAx>
        <c:axId val="55727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7274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8519639411675488E-2"/>
          <c:y val="3.8755692691215822E-2"/>
          <c:w val="0.94296066119307698"/>
          <c:h val="0.16557967657782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Empreinte carbone (kg CO2</a:t>
            </a:r>
            <a:r>
              <a:rPr lang="fr-FR" baseline="0"/>
              <a:t> e)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3831831661258748E-2"/>
          <c:y val="0.17172514619883042"/>
          <c:w val="0.90438147440767369"/>
          <c:h val="0.470955299296004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N°1!$B$1</c:f>
              <c:strCache>
                <c:ptCount val="1"/>
                <c:pt idx="0">
                  <c:v>Alliage
d'aluminium
4032-T6
(Al Si 12,5 Mg Cu Ni)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N°1!$A$36:$A$39</c:f>
              <c:strCache>
                <c:ptCount val="4"/>
                <c:pt idx="0">
                  <c:v>Matériau</c:v>
                </c:pt>
                <c:pt idx="1">
                  <c:v>Fabrication</c:v>
                </c:pt>
                <c:pt idx="2">
                  <c:v>Transport</c:v>
                </c:pt>
                <c:pt idx="3">
                  <c:v>Fin de vie</c:v>
                </c:pt>
              </c:strCache>
            </c:strRef>
          </c:cat>
          <c:val>
            <c:numRef>
              <c:f>N°1!$B$36:$B$39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8697-4258-B64F-11CBA9293ECB}"/>
            </c:ext>
          </c:extLst>
        </c:ser>
        <c:ser>
          <c:idx val="1"/>
          <c:order val="1"/>
          <c:tx>
            <c:strRef>
              <c:f>N°1!$C$1</c:f>
              <c:strCache>
                <c:ptCount val="1"/>
                <c:pt idx="0">
                  <c:v>Alliage de titane
Ti - 8 Al - 1 Mo - 1 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N°1!$A$36:$A$39</c:f>
              <c:strCache>
                <c:ptCount val="4"/>
                <c:pt idx="0">
                  <c:v>Matériau</c:v>
                </c:pt>
                <c:pt idx="1">
                  <c:v>Fabrication</c:v>
                </c:pt>
                <c:pt idx="2">
                  <c:v>Transport</c:v>
                </c:pt>
                <c:pt idx="3">
                  <c:v>Fin de vie</c:v>
                </c:pt>
              </c:strCache>
            </c:strRef>
          </c:cat>
          <c:val>
            <c:numRef>
              <c:f>N°1!$C$36:$C$39</c:f>
              <c:numCache>
                <c:formatCode>0.00E+00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8697-4258-B64F-11CBA9293ECB}"/>
            </c:ext>
          </c:extLst>
        </c:ser>
        <c:ser>
          <c:idx val="2"/>
          <c:order val="2"/>
          <c:tx>
            <c:strRef>
              <c:f>N°1!$D$1</c:f>
              <c:strCache>
                <c:ptCount val="1"/>
                <c:pt idx="0">
                  <c:v>Acier inoxydable corroyé
X6 Cr Ni Ti 18-10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N°1!$A$36:$A$39</c:f>
              <c:strCache>
                <c:ptCount val="4"/>
                <c:pt idx="0">
                  <c:v>Matériau</c:v>
                </c:pt>
                <c:pt idx="1">
                  <c:v>Fabrication</c:v>
                </c:pt>
                <c:pt idx="2">
                  <c:v>Transport</c:v>
                </c:pt>
                <c:pt idx="3">
                  <c:v>Fin de vie</c:v>
                </c:pt>
              </c:strCache>
            </c:strRef>
          </c:cat>
          <c:val>
            <c:numRef>
              <c:f>N°1!$D$36:$D$39</c:f>
              <c:numCache>
                <c:formatCode>0.00E+00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8697-4258-B64F-11CBA9293ECB}"/>
            </c:ext>
          </c:extLst>
        </c:ser>
        <c:ser>
          <c:idx val="3"/>
          <c:order val="3"/>
          <c:tx>
            <c:strRef>
              <c:f>N°1!$E$1</c:f>
              <c:strCache>
                <c:ptCount val="1"/>
                <c:pt idx="0">
                  <c:v>Acier non allié
C 60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N°1!$A$36:$A$39</c:f>
              <c:strCache>
                <c:ptCount val="4"/>
                <c:pt idx="0">
                  <c:v>Matériau</c:v>
                </c:pt>
                <c:pt idx="1">
                  <c:v>Fabrication</c:v>
                </c:pt>
                <c:pt idx="2">
                  <c:v>Transport</c:v>
                </c:pt>
                <c:pt idx="3">
                  <c:v>Fin de vie</c:v>
                </c:pt>
              </c:strCache>
            </c:strRef>
          </c:cat>
          <c:val>
            <c:numRef>
              <c:f>N°1!$E$36:$E$39</c:f>
              <c:numCache>
                <c:formatCode>0.00E+00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8697-4258-B64F-11CBA9293ECB}"/>
            </c:ext>
          </c:extLst>
        </c:ser>
        <c:ser>
          <c:idx val="4"/>
          <c:order val="4"/>
          <c:tx>
            <c:strRef>
              <c:f>N°1!$F$1</c:f>
              <c:strCache>
                <c:ptCount val="1"/>
                <c:pt idx="0">
                  <c:v>Acier allié
14 Ni Cr Mo 13-4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N°1!$A$36:$A$39</c:f>
              <c:strCache>
                <c:ptCount val="4"/>
                <c:pt idx="0">
                  <c:v>Matériau</c:v>
                </c:pt>
                <c:pt idx="1">
                  <c:v>Fabrication</c:v>
                </c:pt>
                <c:pt idx="2">
                  <c:v>Transport</c:v>
                </c:pt>
                <c:pt idx="3">
                  <c:v>Fin de vie</c:v>
                </c:pt>
              </c:strCache>
            </c:strRef>
          </c:cat>
          <c:val>
            <c:numRef>
              <c:f>N°1!$F$36:$F$39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8697-4258-B64F-11CBA9293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9408056"/>
        <c:axId val="489416256"/>
      </c:barChart>
      <c:catAx>
        <c:axId val="489408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9416256"/>
        <c:crosses val="autoZero"/>
        <c:auto val="1"/>
        <c:lblAlgn val="ctr"/>
        <c:lblOffset val="100"/>
        <c:noMultiLvlLbl val="0"/>
      </c:catAx>
      <c:valAx>
        <c:axId val="48941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940805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1.5274621212121211E-3"/>
          <c:y val="0.72701571637426909"/>
          <c:w val="0.99847258123937721"/>
          <c:h val="0.254417032163742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Energie</a:t>
            </a:r>
            <a:r>
              <a:rPr lang="fr-FR" baseline="0"/>
              <a:t> totale consommée (MJ)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N°1!$B$1</c:f>
              <c:strCache>
                <c:ptCount val="1"/>
                <c:pt idx="0">
                  <c:v>Alliage
d'aluminium
4032-T6
(Al Si 12,5 Mg Cu Ni)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N°1!$A$42:$A$45</c:f>
              <c:strCache>
                <c:ptCount val="4"/>
                <c:pt idx="0">
                  <c:v>Matériau</c:v>
                </c:pt>
                <c:pt idx="1">
                  <c:v>Fabrication</c:v>
                </c:pt>
                <c:pt idx="2">
                  <c:v>Transport</c:v>
                </c:pt>
                <c:pt idx="3">
                  <c:v>Fin de vie</c:v>
                </c:pt>
              </c:strCache>
            </c:strRef>
          </c:cat>
          <c:val>
            <c:numRef>
              <c:f>N°1!$B$42:$B$45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2780-4D6D-B47A-24D064618186}"/>
            </c:ext>
          </c:extLst>
        </c:ser>
        <c:ser>
          <c:idx val="1"/>
          <c:order val="1"/>
          <c:tx>
            <c:strRef>
              <c:f>N°1!$C$1</c:f>
              <c:strCache>
                <c:ptCount val="1"/>
                <c:pt idx="0">
                  <c:v>Alliage de titane
Ti - 8 Al - 1 Mo - 1 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N°1!$A$42:$A$45</c:f>
              <c:strCache>
                <c:ptCount val="4"/>
                <c:pt idx="0">
                  <c:v>Matériau</c:v>
                </c:pt>
                <c:pt idx="1">
                  <c:v>Fabrication</c:v>
                </c:pt>
                <c:pt idx="2">
                  <c:v>Transport</c:v>
                </c:pt>
                <c:pt idx="3">
                  <c:v>Fin de vie</c:v>
                </c:pt>
              </c:strCache>
            </c:strRef>
          </c:cat>
          <c:val>
            <c:numRef>
              <c:f>N°1!$C$42:$C$45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2780-4D6D-B47A-24D064618186}"/>
            </c:ext>
          </c:extLst>
        </c:ser>
        <c:ser>
          <c:idx val="2"/>
          <c:order val="2"/>
          <c:tx>
            <c:strRef>
              <c:f>N°1!$D$1</c:f>
              <c:strCache>
                <c:ptCount val="1"/>
                <c:pt idx="0">
                  <c:v>Acier inoxydable corroyé
X6 Cr Ni Ti 18-10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N°1!$A$42:$A$45</c:f>
              <c:strCache>
                <c:ptCount val="4"/>
                <c:pt idx="0">
                  <c:v>Matériau</c:v>
                </c:pt>
                <c:pt idx="1">
                  <c:v>Fabrication</c:v>
                </c:pt>
                <c:pt idx="2">
                  <c:v>Transport</c:v>
                </c:pt>
                <c:pt idx="3">
                  <c:v>Fin de vie</c:v>
                </c:pt>
              </c:strCache>
            </c:strRef>
          </c:cat>
          <c:val>
            <c:numRef>
              <c:f>N°1!$D$42:$D$45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2780-4D6D-B47A-24D064618186}"/>
            </c:ext>
          </c:extLst>
        </c:ser>
        <c:ser>
          <c:idx val="3"/>
          <c:order val="3"/>
          <c:tx>
            <c:strRef>
              <c:f>N°1!$E$1</c:f>
              <c:strCache>
                <c:ptCount val="1"/>
                <c:pt idx="0">
                  <c:v>Acier non allié
C 60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N°1!$A$42:$A$45</c:f>
              <c:strCache>
                <c:ptCount val="4"/>
                <c:pt idx="0">
                  <c:v>Matériau</c:v>
                </c:pt>
                <c:pt idx="1">
                  <c:v>Fabrication</c:v>
                </c:pt>
                <c:pt idx="2">
                  <c:v>Transport</c:v>
                </c:pt>
                <c:pt idx="3">
                  <c:v>Fin de vie</c:v>
                </c:pt>
              </c:strCache>
            </c:strRef>
          </c:cat>
          <c:val>
            <c:numRef>
              <c:f>N°1!$E$42:$E$45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2780-4D6D-B47A-24D064618186}"/>
            </c:ext>
          </c:extLst>
        </c:ser>
        <c:ser>
          <c:idx val="4"/>
          <c:order val="4"/>
          <c:tx>
            <c:strRef>
              <c:f>N°1!$F$1</c:f>
              <c:strCache>
                <c:ptCount val="1"/>
                <c:pt idx="0">
                  <c:v>Acier allié
14 Ni Cr Mo 13-4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N°1!$A$42:$A$45</c:f>
              <c:strCache>
                <c:ptCount val="4"/>
                <c:pt idx="0">
                  <c:v>Matériau</c:v>
                </c:pt>
                <c:pt idx="1">
                  <c:v>Fabrication</c:v>
                </c:pt>
                <c:pt idx="2">
                  <c:v>Transport</c:v>
                </c:pt>
                <c:pt idx="3">
                  <c:v>Fin de vie</c:v>
                </c:pt>
              </c:strCache>
            </c:strRef>
          </c:cat>
          <c:val>
            <c:numRef>
              <c:f>N°1!$F$42:$F$45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2780-4D6D-B47A-24D064618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6630928"/>
        <c:axId val="396632568"/>
      </c:barChart>
      <c:catAx>
        <c:axId val="39663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6632568"/>
        <c:crosses val="autoZero"/>
        <c:auto val="1"/>
        <c:lblAlgn val="ctr"/>
        <c:lblOffset val="100"/>
        <c:noMultiLvlLbl val="0"/>
      </c:catAx>
      <c:valAx>
        <c:axId val="396632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6630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8939393939393907E-3"/>
          <c:y val="0.74237719298245619"/>
          <c:w val="0.99810606060606055"/>
          <c:h val="0.229771929824561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Acidification de l'air (mol H+ 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N°1!$B$1</c:f>
              <c:strCache>
                <c:ptCount val="1"/>
                <c:pt idx="0">
                  <c:v>Alliage
d'aluminium
4032-T6
(Al Si 12,5 Mg Cu Ni)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N°1!$A$48:$A$51</c:f>
              <c:strCache>
                <c:ptCount val="4"/>
                <c:pt idx="0">
                  <c:v>Matériau</c:v>
                </c:pt>
                <c:pt idx="1">
                  <c:v>Fabrication</c:v>
                </c:pt>
                <c:pt idx="2">
                  <c:v>Transport</c:v>
                </c:pt>
                <c:pt idx="3">
                  <c:v>Fin de vie</c:v>
                </c:pt>
              </c:strCache>
            </c:strRef>
          </c:cat>
          <c:val>
            <c:numRef>
              <c:f>N°1!$B$48:$B$51</c:f>
              <c:numCache>
                <c:formatCode>0.00E+00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8A95-409F-A751-83585F99A38A}"/>
            </c:ext>
          </c:extLst>
        </c:ser>
        <c:ser>
          <c:idx val="1"/>
          <c:order val="1"/>
          <c:tx>
            <c:strRef>
              <c:f>N°1!$C$1</c:f>
              <c:strCache>
                <c:ptCount val="1"/>
                <c:pt idx="0">
                  <c:v>Alliage de titane
Ti - 8 Al - 1 Mo - 1 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N°1!$A$48:$A$51</c:f>
              <c:strCache>
                <c:ptCount val="4"/>
                <c:pt idx="0">
                  <c:v>Matériau</c:v>
                </c:pt>
                <c:pt idx="1">
                  <c:v>Fabrication</c:v>
                </c:pt>
                <c:pt idx="2">
                  <c:v>Transport</c:v>
                </c:pt>
                <c:pt idx="3">
                  <c:v>Fin de vie</c:v>
                </c:pt>
              </c:strCache>
            </c:strRef>
          </c:cat>
          <c:val>
            <c:numRef>
              <c:f>N°1!$C$48:$C$51</c:f>
              <c:numCache>
                <c:formatCode>0.00E+00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8A95-409F-A751-83585F99A38A}"/>
            </c:ext>
          </c:extLst>
        </c:ser>
        <c:ser>
          <c:idx val="2"/>
          <c:order val="2"/>
          <c:tx>
            <c:strRef>
              <c:f>N°1!$D$1</c:f>
              <c:strCache>
                <c:ptCount val="1"/>
                <c:pt idx="0">
                  <c:v>Acier inoxydable corroyé
X6 Cr Ni Ti 18-10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N°1!$A$48:$A$51</c:f>
              <c:strCache>
                <c:ptCount val="4"/>
                <c:pt idx="0">
                  <c:v>Matériau</c:v>
                </c:pt>
                <c:pt idx="1">
                  <c:v>Fabrication</c:v>
                </c:pt>
                <c:pt idx="2">
                  <c:v>Transport</c:v>
                </c:pt>
                <c:pt idx="3">
                  <c:v>Fin de vie</c:v>
                </c:pt>
              </c:strCache>
            </c:strRef>
          </c:cat>
          <c:val>
            <c:numRef>
              <c:f>N°1!$D$48:$D$51</c:f>
              <c:numCache>
                <c:formatCode>0.00E+00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8A95-409F-A751-83585F99A38A}"/>
            </c:ext>
          </c:extLst>
        </c:ser>
        <c:ser>
          <c:idx val="3"/>
          <c:order val="3"/>
          <c:tx>
            <c:strRef>
              <c:f>N°1!$E$1</c:f>
              <c:strCache>
                <c:ptCount val="1"/>
                <c:pt idx="0">
                  <c:v>Acier non allié
C 60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N°1!$A$48:$A$51</c:f>
              <c:strCache>
                <c:ptCount val="4"/>
                <c:pt idx="0">
                  <c:v>Matériau</c:v>
                </c:pt>
                <c:pt idx="1">
                  <c:v>Fabrication</c:v>
                </c:pt>
                <c:pt idx="2">
                  <c:v>Transport</c:v>
                </c:pt>
                <c:pt idx="3">
                  <c:v>Fin de vie</c:v>
                </c:pt>
              </c:strCache>
            </c:strRef>
          </c:cat>
          <c:val>
            <c:numRef>
              <c:f>N°1!$E$48:$E$51</c:f>
              <c:numCache>
                <c:formatCode>0.00E+00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8A95-409F-A751-83585F99A38A}"/>
            </c:ext>
          </c:extLst>
        </c:ser>
        <c:ser>
          <c:idx val="4"/>
          <c:order val="4"/>
          <c:tx>
            <c:strRef>
              <c:f>N°1!$F$1</c:f>
              <c:strCache>
                <c:ptCount val="1"/>
                <c:pt idx="0">
                  <c:v>Acier allié
14 Ni Cr Mo 13-4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N°1!$A$48:$A$51</c:f>
              <c:strCache>
                <c:ptCount val="4"/>
                <c:pt idx="0">
                  <c:v>Matériau</c:v>
                </c:pt>
                <c:pt idx="1">
                  <c:v>Fabrication</c:v>
                </c:pt>
                <c:pt idx="2">
                  <c:v>Transport</c:v>
                </c:pt>
                <c:pt idx="3">
                  <c:v>Fin de vie</c:v>
                </c:pt>
              </c:strCache>
            </c:strRef>
          </c:cat>
          <c:val>
            <c:numRef>
              <c:f>N°1!$F$48:$F$51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8A95-409F-A751-83585F99A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6584936"/>
        <c:axId val="476581000"/>
      </c:barChart>
      <c:catAx>
        <c:axId val="476584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6581000"/>
        <c:crosses val="autoZero"/>
        <c:auto val="1"/>
        <c:lblAlgn val="ctr"/>
        <c:lblOffset val="100"/>
        <c:noMultiLvlLbl val="0"/>
      </c:catAx>
      <c:valAx>
        <c:axId val="476581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6584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4237719298245619"/>
          <c:w val="0.99621212121212122"/>
          <c:h val="0.229771929824561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Eutrophisation de l'eau (kg N 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N°1!$B$1</c:f>
              <c:strCache>
                <c:ptCount val="1"/>
                <c:pt idx="0">
                  <c:v>Alliage
d'aluminium
4032-T6
(Al Si 12,5 Mg Cu Ni)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N°1!$A$54:$A$57</c:f>
              <c:strCache>
                <c:ptCount val="4"/>
                <c:pt idx="0">
                  <c:v>Matériau</c:v>
                </c:pt>
                <c:pt idx="1">
                  <c:v>Fabrication</c:v>
                </c:pt>
                <c:pt idx="2">
                  <c:v>Transport</c:v>
                </c:pt>
                <c:pt idx="3">
                  <c:v>Fin de vie</c:v>
                </c:pt>
              </c:strCache>
            </c:strRef>
          </c:cat>
          <c:val>
            <c:numRef>
              <c:f>N°1!$B$54:$B$57</c:f>
              <c:numCache>
                <c:formatCode>0.00E+00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9C20-41E3-9C17-8AA77CE66E5A}"/>
            </c:ext>
          </c:extLst>
        </c:ser>
        <c:ser>
          <c:idx val="1"/>
          <c:order val="1"/>
          <c:tx>
            <c:strRef>
              <c:f>N°1!$C$1</c:f>
              <c:strCache>
                <c:ptCount val="1"/>
                <c:pt idx="0">
                  <c:v>Alliage de titane
Ti - 8 Al - 1 Mo - 1 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N°1!$A$54:$A$57</c:f>
              <c:strCache>
                <c:ptCount val="4"/>
                <c:pt idx="0">
                  <c:v>Matériau</c:v>
                </c:pt>
                <c:pt idx="1">
                  <c:v>Fabrication</c:v>
                </c:pt>
                <c:pt idx="2">
                  <c:v>Transport</c:v>
                </c:pt>
                <c:pt idx="3">
                  <c:v>Fin de vie</c:v>
                </c:pt>
              </c:strCache>
            </c:strRef>
          </c:cat>
          <c:val>
            <c:numRef>
              <c:f>N°1!$C$54:$C$57</c:f>
              <c:numCache>
                <c:formatCode>0.00E+00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9C20-41E3-9C17-8AA77CE66E5A}"/>
            </c:ext>
          </c:extLst>
        </c:ser>
        <c:ser>
          <c:idx val="2"/>
          <c:order val="2"/>
          <c:tx>
            <c:strRef>
              <c:f>N°1!$D$1</c:f>
              <c:strCache>
                <c:ptCount val="1"/>
                <c:pt idx="0">
                  <c:v>Acier inoxydable corroyé
X6 Cr Ni Ti 18-10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N°1!$A$54:$A$57</c:f>
              <c:strCache>
                <c:ptCount val="4"/>
                <c:pt idx="0">
                  <c:v>Matériau</c:v>
                </c:pt>
                <c:pt idx="1">
                  <c:v>Fabrication</c:v>
                </c:pt>
                <c:pt idx="2">
                  <c:v>Transport</c:v>
                </c:pt>
                <c:pt idx="3">
                  <c:v>Fin de vie</c:v>
                </c:pt>
              </c:strCache>
            </c:strRef>
          </c:cat>
          <c:val>
            <c:numRef>
              <c:f>N°1!$D$54:$D$57</c:f>
              <c:numCache>
                <c:formatCode>0.00E+00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9C20-41E3-9C17-8AA77CE66E5A}"/>
            </c:ext>
          </c:extLst>
        </c:ser>
        <c:ser>
          <c:idx val="3"/>
          <c:order val="3"/>
          <c:tx>
            <c:strRef>
              <c:f>N°1!$E$1</c:f>
              <c:strCache>
                <c:ptCount val="1"/>
                <c:pt idx="0">
                  <c:v>Acier non allié
C 60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N°1!$A$54:$A$57</c:f>
              <c:strCache>
                <c:ptCount val="4"/>
                <c:pt idx="0">
                  <c:v>Matériau</c:v>
                </c:pt>
                <c:pt idx="1">
                  <c:v>Fabrication</c:v>
                </c:pt>
                <c:pt idx="2">
                  <c:v>Transport</c:v>
                </c:pt>
                <c:pt idx="3">
                  <c:v>Fin de vie</c:v>
                </c:pt>
              </c:strCache>
            </c:strRef>
          </c:cat>
          <c:val>
            <c:numRef>
              <c:f>N°1!$E$54:$E$57</c:f>
              <c:numCache>
                <c:formatCode>0.00E+00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9C20-41E3-9C17-8AA77CE66E5A}"/>
            </c:ext>
          </c:extLst>
        </c:ser>
        <c:ser>
          <c:idx val="4"/>
          <c:order val="4"/>
          <c:tx>
            <c:strRef>
              <c:f>N°1!$F$1</c:f>
              <c:strCache>
                <c:ptCount val="1"/>
                <c:pt idx="0">
                  <c:v>Acier allié
14 Ni Cr Mo 13-4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N°1!$A$54:$A$57</c:f>
              <c:strCache>
                <c:ptCount val="4"/>
                <c:pt idx="0">
                  <c:v>Matériau</c:v>
                </c:pt>
                <c:pt idx="1">
                  <c:v>Fabrication</c:v>
                </c:pt>
                <c:pt idx="2">
                  <c:v>Transport</c:v>
                </c:pt>
                <c:pt idx="3">
                  <c:v>Fin de vie</c:v>
                </c:pt>
              </c:strCache>
            </c:strRef>
          </c:cat>
          <c:val>
            <c:numRef>
              <c:f>N°1!$F$54:$F$57</c:f>
              <c:numCache>
                <c:formatCode>0.00E+00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9C20-41E3-9C17-8AA77CE66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6576080"/>
        <c:axId val="476570504"/>
      </c:barChart>
      <c:catAx>
        <c:axId val="47657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6570504"/>
        <c:crosses val="autoZero"/>
        <c:auto val="1"/>
        <c:lblAlgn val="ctr"/>
        <c:lblOffset val="100"/>
        <c:noMultiLvlLbl val="0"/>
      </c:catAx>
      <c:valAx>
        <c:axId val="47657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657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4237719298245619"/>
          <c:w val="0.99621212121212122"/>
          <c:h val="0.229771929824561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74401</xdr:colOff>
      <xdr:row>14</xdr:row>
      <xdr:rowOff>78014</xdr:rowOff>
    </xdr:from>
    <xdr:to>
      <xdr:col>9</xdr:col>
      <xdr:colOff>469686</xdr:colOff>
      <xdr:row>27</xdr:row>
      <xdr:rowOff>58014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15002AF2-DA92-47CD-AFAF-751D13896A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524701</xdr:colOff>
      <xdr:row>14</xdr:row>
      <xdr:rowOff>86138</xdr:rowOff>
    </xdr:from>
    <xdr:to>
      <xdr:col>13</xdr:col>
      <xdr:colOff>127749</xdr:colOff>
      <xdr:row>27</xdr:row>
      <xdr:rowOff>66138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4C0356F9-DBBD-4214-ABAC-A789C57C4A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78335</xdr:colOff>
      <xdr:row>27</xdr:row>
      <xdr:rowOff>114625</xdr:rowOff>
    </xdr:from>
    <xdr:to>
      <xdr:col>9</xdr:col>
      <xdr:colOff>473620</xdr:colOff>
      <xdr:row>41</xdr:row>
      <xdr:rowOff>94625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47EF7B2C-97E6-48D0-AE50-56CBB2B089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524179</xdr:colOff>
      <xdr:row>27</xdr:row>
      <xdr:rowOff>113699</xdr:rowOff>
    </xdr:from>
    <xdr:to>
      <xdr:col>13</xdr:col>
      <xdr:colOff>127227</xdr:colOff>
      <xdr:row>41</xdr:row>
      <xdr:rowOff>93699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6BE15CC8-60E8-43DB-A010-FC4544B7B0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83368</xdr:colOff>
      <xdr:row>41</xdr:row>
      <xdr:rowOff>159849</xdr:rowOff>
    </xdr:from>
    <xdr:to>
      <xdr:col>9</xdr:col>
      <xdr:colOff>478653</xdr:colOff>
      <xdr:row>55</xdr:row>
      <xdr:rowOff>139849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C5CA966D-44A4-42C0-9D1B-00A7B6BCFC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539658</xdr:colOff>
      <xdr:row>41</xdr:row>
      <xdr:rowOff>160063</xdr:rowOff>
    </xdr:from>
    <xdr:to>
      <xdr:col>13</xdr:col>
      <xdr:colOff>142706</xdr:colOff>
      <xdr:row>55</xdr:row>
      <xdr:rowOff>140063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30EC1849-3729-40AE-B958-9AADB24316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530933</xdr:colOff>
      <xdr:row>0</xdr:row>
      <xdr:rowOff>51200</xdr:rowOff>
    </xdr:from>
    <xdr:to>
      <xdr:col>13</xdr:col>
      <xdr:colOff>133981</xdr:colOff>
      <xdr:row>14</xdr:row>
      <xdr:rowOff>31200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A8C89D1E-6732-4929-9673-F9D547625F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70884</xdr:colOff>
      <xdr:row>0</xdr:row>
      <xdr:rowOff>53163</xdr:rowOff>
    </xdr:from>
    <xdr:to>
      <xdr:col>9</xdr:col>
      <xdr:colOff>466169</xdr:colOff>
      <xdr:row>14</xdr:row>
      <xdr:rowOff>33163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B817AC2B-D9A6-4D49-A296-04696CD40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191185</xdr:colOff>
      <xdr:row>58</xdr:row>
      <xdr:rowOff>129651</xdr:rowOff>
    </xdr:from>
    <xdr:to>
      <xdr:col>15</xdr:col>
      <xdr:colOff>470868</xdr:colOff>
      <xdr:row>76</xdr:row>
      <xdr:rowOff>83454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8F8BCE69-57DC-4343-8E7F-B3C03AB37F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203000</xdr:colOff>
      <xdr:row>0</xdr:row>
      <xdr:rowOff>55898</xdr:rowOff>
    </xdr:from>
    <xdr:to>
      <xdr:col>21</xdr:col>
      <xdr:colOff>201095</xdr:colOff>
      <xdr:row>12</xdr:row>
      <xdr:rowOff>64422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5C8494C7-6C96-4ED6-8A4F-DEFCED560E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225520</xdr:colOff>
      <xdr:row>12</xdr:row>
      <xdr:rowOff>107358</xdr:rowOff>
    </xdr:from>
    <xdr:to>
      <xdr:col>21</xdr:col>
      <xdr:colOff>223615</xdr:colOff>
      <xdr:row>27</xdr:row>
      <xdr:rowOff>121929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7602945-6F1B-4051-A39C-0121E0BBB2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235983</xdr:colOff>
      <xdr:row>28</xdr:row>
      <xdr:rowOff>394</xdr:rowOff>
    </xdr:from>
    <xdr:to>
      <xdr:col>21</xdr:col>
      <xdr:colOff>234078</xdr:colOff>
      <xdr:row>43</xdr:row>
      <xdr:rowOff>14965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F6F48C4B-3C88-49A1-ACEB-5C25EF7DB6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243212</xdr:colOff>
      <xdr:row>43</xdr:row>
      <xdr:rowOff>42986</xdr:rowOff>
    </xdr:from>
    <xdr:to>
      <xdr:col>21</xdr:col>
      <xdr:colOff>241307</xdr:colOff>
      <xdr:row>58</xdr:row>
      <xdr:rowOff>57558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26170A36-8A95-4393-B5E7-AD5CA7B702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5C27F-4FE5-4C31-8D5B-5EBBD57FD5E5}">
  <sheetPr>
    <pageSetUpPr fitToPage="1"/>
  </sheetPr>
  <dimension ref="A1:G68"/>
  <sheetViews>
    <sheetView tabSelected="1" zoomScale="75" zoomScaleNormal="75" workbookViewId="0">
      <selection activeCell="I58" sqref="I58"/>
    </sheetView>
  </sheetViews>
  <sheetFormatPr baseColWidth="10" defaultRowHeight="14.4" x14ac:dyDescent="0.3"/>
  <cols>
    <col min="1" max="1" width="37.21875" style="1" customWidth="1"/>
    <col min="2" max="6" width="18.77734375" style="1" customWidth="1"/>
    <col min="7" max="7" width="11.5546875" style="2" customWidth="1"/>
  </cols>
  <sheetData>
    <row r="1" spans="1:6" ht="57.6" x14ac:dyDescent="0.3">
      <c r="A1" s="8" t="s">
        <v>10</v>
      </c>
      <c r="B1" s="24" t="s">
        <v>32</v>
      </c>
      <c r="C1" s="24" t="s">
        <v>35</v>
      </c>
      <c r="D1" s="24" t="s">
        <v>41</v>
      </c>
      <c r="E1" s="24" t="s">
        <v>36</v>
      </c>
      <c r="F1" s="24" t="s">
        <v>37</v>
      </c>
    </row>
    <row r="3" spans="1:6" x14ac:dyDescent="0.3">
      <c r="A3" s="8" t="s">
        <v>39</v>
      </c>
      <c r="B3" s="5"/>
      <c r="C3" s="5"/>
      <c r="D3" s="5"/>
      <c r="E3" s="5"/>
      <c r="F3" s="5"/>
    </row>
    <row r="4" spans="1:6" x14ac:dyDescent="0.3">
      <c r="A4" s="8" t="s">
        <v>40</v>
      </c>
      <c r="B4" s="5"/>
      <c r="C4" s="5"/>
      <c r="D4" s="5"/>
      <c r="E4" s="5"/>
      <c r="F4" s="5"/>
    </row>
    <row r="5" spans="1:6" x14ac:dyDescent="0.3">
      <c r="A5" s="22" t="s">
        <v>31</v>
      </c>
      <c r="B5" s="23"/>
      <c r="C5" s="23"/>
      <c r="D5" s="25"/>
      <c r="E5" s="25"/>
      <c r="F5" s="25"/>
    </row>
    <row r="6" spans="1:6" x14ac:dyDescent="0.3">
      <c r="A6" s="20" t="s">
        <v>26</v>
      </c>
      <c r="B6" s="6"/>
      <c r="C6" s="6"/>
      <c r="D6" s="6"/>
      <c r="E6" s="6"/>
      <c r="F6" s="6"/>
    </row>
    <row r="8" spans="1:6" x14ac:dyDescent="0.3">
      <c r="A8" s="8" t="s">
        <v>23</v>
      </c>
      <c r="B8" s="4"/>
      <c r="C8" s="4"/>
      <c r="D8" s="4"/>
      <c r="E8" s="4"/>
      <c r="F8" s="4"/>
    </row>
    <row r="9" spans="1:6" x14ac:dyDescent="0.3">
      <c r="A9" s="21" t="s">
        <v>27</v>
      </c>
      <c r="B9" s="7"/>
      <c r="C9" s="7"/>
      <c r="D9" s="7"/>
      <c r="E9" s="7"/>
      <c r="F9" s="7"/>
    </row>
    <row r="10" spans="1:6" x14ac:dyDescent="0.3">
      <c r="A10" s="8" t="s">
        <v>0</v>
      </c>
      <c r="B10" s="4" t="s">
        <v>24</v>
      </c>
      <c r="C10" s="4" t="s">
        <v>24</v>
      </c>
      <c r="D10" s="4" t="s">
        <v>24</v>
      </c>
      <c r="E10" s="4" t="s">
        <v>24</v>
      </c>
      <c r="F10" s="4" t="s">
        <v>24</v>
      </c>
    </row>
    <row r="11" spans="1:6" x14ac:dyDescent="0.3">
      <c r="A11" s="8" t="s">
        <v>25</v>
      </c>
      <c r="B11" s="4"/>
      <c r="C11" s="4"/>
      <c r="D11" s="4"/>
      <c r="E11" s="4"/>
      <c r="F11" s="4"/>
    </row>
    <row r="13" spans="1:6" x14ac:dyDescent="0.3">
      <c r="A13" s="8" t="s">
        <v>1</v>
      </c>
      <c r="B13" s="4" t="s">
        <v>33</v>
      </c>
      <c r="C13" s="4" t="s">
        <v>33</v>
      </c>
      <c r="D13" s="4" t="s">
        <v>33</v>
      </c>
      <c r="E13" s="4" t="s">
        <v>33</v>
      </c>
      <c r="F13" s="4" t="s">
        <v>33</v>
      </c>
    </row>
    <row r="14" spans="1:6" x14ac:dyDescent="0.3">
      <c r="A14" s="4" t="s">
        <v>3</v>
      </c>
      <c r="B14" s="4"/>
      <c r="C14" s="4"/>
      <c r="D14" s="4"/>
      <c r="E14" s="4"/>
      <c r="F14" s="4"/>
    </row>
    <row r="15" spans="1:6" x14ac:dyDescent="0.3">
      <c r="A15" s="4" t="s">
        <v>4</v>
      </c>
      <c r="B15" s="4"/>
      <c r="C15" s="4"/>
      <c r="D15" s="4"/>
      <c r="E15" s="4"/>
      <c r="F15" s="4"/>
    </row>
    <row r="16" spans="1:6" x14ac:dyDescent="0.3">
      <c r="A16" s="4" t="s">
        <v>5</v>
      </c>
      <c r="B16" s="4"/>
      <c r="C16" s="4"/>
      <c r="D16" s="4"/>
      <c r="E16" s="4"/>
      <c r="F16" s="4"/>
    </row>
    <row r="17" spans="1:6" x14ac:dyDescent="0.3">
      <c r="A17" s="4" t="s">
        <v>6</v>
      </c>
      <c r="B17" s="4">
        <v>20</v>
      </c>
      <c r="C17" s="4">
        <v>20</v>
      </c>
      <c r="D17" s="4">
        <v>20</v>
      </c>
      <c r="E17" s="4">
        <v>20</v>
      </c>
      <c r="F17" s="4">
        <v>20</v>
      </c>
    </row>
    <row r="18" spans="1:6" x14ac:dyDescent="0.3">
      <c r="A18" s="4" t="s">
        <v>7</v>
      </c>
      <c r="B18" s="4" t="s">
        <v>34</v>
      </c>
      <c r="C18" s="4" t="s">
        <v>34</v>
      </c>
      <c r="D18" s="4" t="s">
        <v>34</v>
      </c>
      <c r="E18" s="4" t="s">
        <v>34</v>
      </c>
      <c r="F18" s="4" t="s">
        <v>34</v>
      </c>
    </row>
    <row r="19" spans="1:6" x14ac:dyDescent="0.3">
      <c r="A19" s="9" t="s">
        <v>22</v>
      </c>
      <c r="B19" s="10"/>
      <c r="C19" s="10"/>
      <c r="D19" s="10"/>
      <c r="E19" s="10"/>
      <c r="F19" s="10"/>
    </row>
    <row r="21" spans="1:6" x14ac:dyDescent="0.3">
      <c r="A21" s="8" t="s">
        <v>2</v>
      </c>
      <c r="B21" s="4" t="s">
        <v>12</v>
      </c>
      <c r="C21" s="4" t="s">
        <v>12</v>
      </c>
      <c r="D21" s="4" t="s">
        <v>12</v>
      </c>
      <c r="E21" s="4" t="s">
        <v>12</v>
      </c>
      <c r="F21" s="4" t="s">
        <v>12</v>
      </c>
    </row>
    <row r="22" spans="1:6" x14ac:dyDescent="0.3">
      <c r="A22" s="11" t="s">
        <v>13</v>
      </c>
      <c r="B22" s="4">
        <v>20</v>
      </c>
      <c r="C22" s="4">
        <v>20</v>
      </c>
      <c r="D22" s="4">
        <v>20</v>
      </c>
      <c r="E22" s="4">
        <v>20</v>
      </c>
      <c r="F22" s="4">
        <v>20</v>
      </c>
    </row>
    <row r="23" spans="1:6" x14ac:dyDescent="0.3">
      <c r="A23" s="3"/>
    </row>
    <row r="24" spans="1:6" x14ac:dyDescent="0.3">
      <c r="A24" s="8" t="s">
        <v>8</v>
      </c>
      <c r="B24" s="4"/>
      <c r="C24" s="4"/>
      <c r="D24" s="4"/>
      <c r="E24" s="4"/>
      <c r="F24" s="4"/>
    </row>
    <row r="25" spans="1:6" x14ac:dyDescent="0.3">
      <c r="A25" s="11" t="s">
        <v>14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</row>
    <row r="26" spans="1:6" x14ac:dyDescent="0.3">
      <c r="A26" s="11" t="s">
        <v>15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</row>
    <row r="27" spans="1:6" x14ac:dyDescent="0.3">
      <c r="A27" s="11" t="s">
        <v>16</v>
      </c>
      <c r="B27" s="4">
        <v>16000</v>
      </c>
      <c r="C27" s="4">
        <v>16000</v>
      </c>
      <c r="D27" s="4">
        <v>16000</v>
      </c>
      <c r="E27" s="4">
        <v>16000</v>
      </c>
      <c r="F27" s="4">
        <v>16000</v>
      </c>
    </row>
    <row r="28" spans="1:6" x14ac:dyDescent="0.3">
      <c r="A28" s="11" t="s">
        <v>17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</row>
    <row r="30" spans="1:6" x14ac:dyDescent="0.3">
      <c r="A30" s="8" t="s">
        <v>9</v>
      </c>
      <c r="B30" s="4"/>
      <c r="C30" s="4"/>
      <c r="D30" s="4"/>
      <c r="E30" s="4"/>
      <c r="F30" s="4"/>
    </row>
    <row r="31" spans="1:6" x14ac:dyDescent="0.3">
      <c r="A31" s="11" t="s">
        <v>18</v>
      </c>
      <c r="B31" s="4">
        <v>25</v>
      </c>
      <c r="C31" s="4">
        <v>25</v>
      </c>
      <c r="D31" s="4">
        <v>25</v>
      </c>
      <c r="E31" s="4">
        <v>25</v>
      </c>
      <c r="F31" s="4">
        <v>25</v>
      </c>
    </row>
    <row r="32" spans="1:6" x14ac:dyDescent="0.3">
      <c r="A32" s="11" t="s">
        <v>19</v>
      </c>
      <c r="B32" s="4">
        <v>24</v>
      </c>
      <c r="C32" s="4">
        <v>24</v>
      </c>
      <c r="D32" s="4">
        <v>24</v>
      </c>
      <c r="E32" s="4">
        <v>24</v>
      </c>
      <c r="F32" s="4">
        <v>24</v>
      </c>
    </row>
    <row r="33" spans="1:6" x14ac:dyDescent="0.3">
      <c r="A33" s="11" t="s">
        <v>20</v>
      </c>
      <c r="B33" s="4">
        <v>51</v>
      </c>
      <c r="C33" s="4">
        <v>51</v>
      </c>
      <c r="D33" s="4">
        <v>51</v>
      </c>
      <c r="E33" s="4">
        <v>51</v>
      </c>
      <c r="F33" s="4">
        <v>51</v>
      </c>
    </row>
    <row r="35" spans="1:6" x14ac:dyDescent="0.3">
      <c r="A35" s="12" t="s">
        <v>30</v>
      </c>
      <c r="B35" s="13"/>
      <c r="C35" s="13"/>
      <c r="D35" s="13"/>
      <c r="E35" s="13"/>
      <c r="F35" s="13"/>
    </row>
    <row r="36" spans="1:6" x14ac:dyDescent="0.3">
      <c r="A36" s="11" t="s">
        <v>10</v>
      </c>
      <c r="B36" s="4"/>
      <c r="C36" s="4"/>
      <c r="D36" s="4"/>
      <c r="E36" s="4"/>
      <c r="F36" s="4"/>
    </row>
    <row r="37" spans="1:6" x14ac:dyDescent="0.3">
      <c r="A37" s="11" t="s">
        <v>11</v>
      </c>
      <c r="B37" s="4"/>
      <c r="C37" s="5"/>
      <c r="D37" s="5"/>
      <c r="E37" s="5"/>
      <c r="F37" s="4"/>
    </row>
    <row r="38" spans="1:6" x14ac:dyDescent="0.3">
      <c r="A38" s="11" t="s">
        <v>8</v>
      </c>
      <c r="B38" s="5"/>
      <c r="C38" s="5"/>
      <c r="D38" s="5"/>
      <c r="E38" s="5"/>
      <c r="F38" s="5"/>
    </row>
    <row r="39" spans="1:6" x14ac:dyDescent="0.3">
      <c r="A39" s="11" t="s">
        <v>9</v>
      </c>
      <c r="B39" s="4"/>
      <c r="C39" s="4"/>
      <c r="D39" s="4"/>
      <c r="E39" s="4"/>
      <c r="F39" s="4"/>
    </row>
    <row r="41" spans="1:6" x14ac:dyDescent="0.3">
      <c r="A41" s="14" t="s">
        <v>21</v>
      </c>
      <c r="B41" s="15"/>
      <c r="C41" s="15"/>
      <c r="D41" s="15"/>
      <c r="E41" s="15"/>
      <c r="F41" s="15"/>
    </row>
    <row r="42" spans="1:6" x14ac:dyDescent="0.3">
      <c r="A42" s="11" t="s">
        <v>10</v>
      </c>
      <c r="B42" s="4"/>
      <c r="C42" s="4"/>
      <c r="D42" s="4"/>
      <c r="E42" s="4"/>
      <c r="F42" s="4"/>
    </row>
    <row r="43" spans="1:6" x14ac:dyDescent="0.3">
      <c r="A43" s="11" t="s">
        <v>11</v>
      </c>
      <c r="B43" s="4"/>
      <c r="C43" s="4"/>
      <c r="D43" s="4"/>
      <c r="E43" s="4"/>
      <c r="F43" s="4"/>
    </row>
    <row r="44" spans="1:6" x14ac:dyDescent="0.3">
      <c r="A44" s="11" t="s">
        <v>8</v>
      </c>
      <c r="B44" s="4"/>
      <c r="C44" s="4"/>
      <c r="D44" s="4"/>
      <c r="E44" s="4"/>
      <c r="F44" s="4"/>
    </row>
    <row r="45" spans="1:6" x14ac:dyDescent="0.3">
      <c r="A45" s="11" t="s">
        <v>9</v>
      </c>
      <c r="B45" s="4"/>
      <c r="C45" s="4"/>
      <c r="D45" s="4"/>
      <c r="E45" s="4"/>
      <c r="F45" s="4"/>
    </row>
    <row r="47" spans="1:6" x14ac:dyDescent="0.3">
      <c r="A47" s="16" t="s">
        <v>28</v>
      </c>
      <c r="B47" s="16"/>
      <c r="C47" s="16"/>
      <c r="D47" s="16"/>
      <c r="E47" s="16"/>
      <c r="F47" s="16"/>
    </row>
    <row r="48" spans="1:6" x14ac:dyDescent="0.3">
      <c r="A48" s="11" t="s">
        <v>10</v>
      </c>
      <c r="B48" s="4"/>
      <c r="C48" s="4"/>
      <c r="D48" s="4"/>
      <c r="E48" s="4"/>
      <c r="F48" s="4"/>
    </row>
    <row r="49" spans="1:7" x14ac:dyDescent="0.3">
      <c r="A49" s="11" t="s">
        <v>11</v>
      </c>
      <c r="B49" s="5"/>
      <c r="C49" s="5"/>
      <c r="D49" s="5"/>
      <c r="E49" s="5"/>
      <c r="F49" s="4"/>
    </row>
    <row r="50" spans="1:7" x14ac:dyDescent="0.3">
      <c r="A50" s="11" t="s">
        <v>8</v>
      </c>
      <c r="B50" s="5"/>
      <c r="C50" s="5"/>
      <c r="D50" s="5"/>
      <c r="E50" s="5"/>
      <c r="F50" s="5"/>
    </row>
    <row r="51" spans="1:7" x14ac:dyDescent="0.3">
      <c r="A51" s="11" t="s">
        <v>9</v>
      </c>
      <c r="B51" s="5"/>
      <c r="C51" s="5"/>
      <c r="D51" s="5"/>
      <c r="E51" s="5"/>
      <c r="F51" s="4"/>
    </row>
    <row r="53" spans="1:7" x14ac:dyDescent="0.3">
      <c r="A53" s="17" t="s">
        <v>29</v>
      </c>
      <c r="B53" s="18"/>
      <c r="C53" s="18"/>
      <c r="D53" s="18"/>
      <c r="E53" s="18"/>
      <c r="F53" s="18"/>
    </row>
    <row r="54" spans="1:7" x14ac:dyDescent="0.3">
      <c r="A54" s="11" t="s">
        <v>10</v>
      </c>
      <c r="C54" s="5"/>
      <c r="D54" s="5"/>
      <c r="E54" s="5"/>
      <c r="F54" s="5"/>
    </row>
    <row r="55" spans="1:7" x14ac:dyDescent="0.3">
      <c r="A55" s="11" t="s">
        <v>11</v>
      </c>
      <c r="B55" s="5"/>
      <c r="C55" s="5"/>
      <c r="D55" s="5"/>
      <c r="E55" s="5"/>
      <c r="F55" s="5"/>
    </row>
    <row r="56" spans="1:7" x14ac:dyDescent="0.3">
      <c r="A56" s="11" t="s">
        <v>8</v>
      </c>
      <c r="B56" s="5"/>
      <c r="C56" s="5"/>
      <c r="D56" s="5"/>
      <c r="E56" s="5"/>
      <c r="F56" s="5"/>
    </row>
    <row r="57" spans="1:7" x14ac:dyDescent="0.3">
      <c r="A57" s="11" t="s">
        <v>9</v>
      </c>
      <c r="B57" s="5"/>
      <c r="C57" s="5"/>
      <c r="D57" s="5"/>
      <c r="E57" s="5"/>
      <c r="F57" s="5"/>
    </row>
    <row r="59" spans="1:7" x14ac:dyDescent="0.3">
      <c r="A59" s="8"/>
      <c r="B59" s="24"/>
      <c r="C59" s="24"/>
      <c r="D59" s="24"/>
      <c r="E59" s="24"/>
      <c r="F59" s="24"/>
      <c r="G59" s="19"/>
    </row>
    <row r="60" spans="1:7" ht="28.8" x14ac:dyDescent="0.3">
      <c r="A60" s="8"/>
      <c r="B60" s="11" t="s">
        <v>42</v>
      </c>
      <c r="C60" s="24"/>
      <c r="D60" s="24"/>
      <c r="E60" s="24"/>
      <c r="F60" s="24"/>
      <c r="G60" s="19"/>
    </row>
    <row r="61" spans="1:7" ht="57.6" x14ac:dyDescent="0.3">
      <c r="A61" s="8" t="s">
        <v>10</v>
      </c>
      <c r="B61" s="24" t="s">
        <v>32</v>
      </c>
      <c r="C61" s="24" t="s">
        <v>35</v>
      </c>
      <c r="D61" s="24" t="s">
        <v>41</v>
      </c>
      <c r="E61" s="24" t="s">
        <v>36</v>
      </c>
      <c r="F61" s="24" t="s">
        <v>37</v>
      </c>
      <c r="G61" s="19" t="s">
        <v>38</v>
      </c>
    </row>
    <row r="62" spans="1:7" ht="28.8" x14ac:dyDescent="0.3">
      <c r="A62" s="11" t="s">
        <v>43</v>
      </c>
      <c r="B62" s="26" t="e">
        <f>G62*B6*100/B6</f>
        <v>#DIV/0!</v>
      </c>
      <c r="C62" s="26" t="e">
        <f>G62*C6*100/B6</f>
        <v>#DIV/0!</v>
      </c>
      <c r="D62" s="26" t="e">
        <f>G62*D6*100/B6</f>
        <v>#DIV/0!</v>
      </c>
      <c r="E62" s="26" t="e">
        <f>G62*E6*100/B6</f>
        <v>#DIV/0!</v>
      </c>
      <c r="F62" s="26" t="e">
        <f>G62*F6*100/B6</f>
        <v>#DIV/0!</v>
      </c>
      <c r="G62" s="19">
        <v>1</v>
      </c>
    </row>
    <row r="63" spans="1:7" ht="28.8" x14ac:dyDescent="0.3">
      <c r="A63" s="11" t="s">
        <v>44</v>
      </c>
      <c r="B63" s="26" t="e">
        <f>G63*B9*100/D9</f>
        <v>#DIV/0!</v>
      </c>
      <c r="C63" s="26" t="e">
        <f>G63*C9*100/D9</f>
        <v>#DIV/0!</v>
      </c>
      <c r="D63" s="26" t="e">
        <f>G63*D9*100/D9</f>
        <v>#DIV/0!</v>
      </c>
      <c r="E63" s="26" t="e">
        <f>G63*E9*100/D9</f>
        <v>#DIV/0!</v>
      </c>
      <c r="F63" s="26" t="e">
        <f>G63*F9*100/D9</f>
        <v>#DIV/0!</v>
      </c>
      <c r="G63" s="19">
        <v>2</v>
      </c>
    </row>
    <row r="64" spans="1:7" ht="28.8" x14ac:dyDescent="0.3">
      <c r="A64" s="11" t="s">
        <v>45</v>
      </c>
      <c r="B64" s="26" t="e">
        <f>G64*B19*100/C19</f>
        <v>#DIV/0!</v>
      </c>
      <c r="C64" s="26" t="e">
        <f>G64*C19*100/C19</f>
        <v>#DIV/0!</v>
      </c>
      <c r="D64" s="26" t="e">
        <f>G64*D19*100/C19</f>
        <v>#DIV/0!</v>
      </c>
      <c r="E64" s="26" t="e">
        <f>G64*E19*100/C19</f>
        <v>#DIV/0!</v>
      </c>
      <c r="F64" s="26" t="e">
        <f>G64*F19*100/C19</f>
        <v>#DIV/0!</v>
      </c>
      <c r="G64" s="19">
        <v>1</v>
      </c>
    </row>
    <row r="65" spans="1:7" ht="28.8" x14ac:dyDescent="0.3">
      <c r="A65" s="11" t="s">
        <v>46</v>
      </c>
      <c r="B65" s="26" t="e">
        <f>G65*B35*100/C35</f>
        <v>#DIV/0!</v>
      </c>
      <c r="C65" s="26" t="e">
        <f>G65*C35*100/C35</f>
        <v>#DIV/0!</v>
      </c>
      <c r="D65" s="26" t="e">
        <f>G65*D35*100/C35</f>
        <v>#DIV/0!</v>
      </c>
      <c r="E65" s="26" t="e">
        <f>G65*E35*100/C35</f>
        <v>#DIV/0!</v>
      </c>
      <c r="F65" s="26" t="e">
        <f>G65*F35*100/C35</f>
        <v>#DIV/0!</v>
      </c>
      <c r="G65" s="19">
        <v>1</v>
      </c>
    </row>
    <row r="66" spans="1:7" ht="28.8" x14ac:dyDescent="0.3">
      <c r="A66" s="11" t="s">
        <v>47</v>
      </c>
      <c r="B66" s="26" t="e">
        <f>G66*B41*100/C41</f>
        <v>#DIV/0!</v>
      </c>
      <c r="C66" s="26" t="e">
        <f>G66*C41*100/C41</f>
        <v>#DIV/0!</v>
      </c>
      <c r="D66" s="26" t="e">
        <f>G66*D41*100/C41</f>
        <v>#DIV/0!</v>
      </c>
      <c r="E66" s="26" t="e">
        <f>G66*E41*100/C41</f>
        <v>#DIV/0!</v>
      </c>
      <c r="F66" s="26" t="e">
        <f>G66*F41*100/C41</f>
        <v>#DIV/0!</v>
      </c>
      <c r="G66" s="19">
        <v>1</v>
      </c>
    </row>
    <row r="67" spans="1:7" ht="28.8" x14ac:dyDescent="0.3">
      <c r="A67" s="11" t="s">
        <v>48</v>
      </c>
      <c r="B67" s="26" t="e">
        <f>G67*B47*100/C47</f>
        <v>#DIV/0!</v>
      </c>
      <c r="C67" s="26" t="e">
        <f>G67*C47*100/C47</f>
        <v>#DIV/0!</v>
      </c>
      <c r="D67" s="26" t="e">
        <f>G67*D47*100/C47</f>
        <v>#DIV/0!</v>
      </c>
      <c r="E67" s="26" t="e">
        <f>G67*E47*100/C47</f>
        <v>#DIV/0!</v>
      </c>
      <c r="F67" s="26" t="e">
        <f>G67*F47*100/C47</f>
        <v>#DIV/0!</v>
      </c>
      <c r="G67" s="19">
        <v>1</v>
      </c>
    </row>
    <row r="68" spans="1:7" ht="28.8" x14ac:dyDescent="0.3">
      <c r="A68" s="11" t="s">
        <v>49</v>
      </c>
      <c r="B68" s="26" t="e">
        <f>G68*B53*100/D53</f>
        <v>#DIV/0!</v>
      </c>
      <c r="C68" s="26" t="e">
        <f>G68*C53*100/D53</f>
        <v>#DIV/0!</v>
      </c>
      <c r="D68" s="26" t="e">
        <f>G68*D53*100/D53</f>
        <v>#DIV/0!</v>
      </c>
      <c r="E68" s="26" t="e">
        <f>G68*E53*100/D53</f>
        <v>#DIV/0!</v>
      </c>
      <c r="F68" s="26" t="e">
        <f>G68*F53*100/D53</f>
        <v>#DIV/0!</v>
      </c>
      <c r="G68" s="19">
        <v>1</v>
      </c>
    </row>
  </sheetData>
  <pageMargins left="0.7" right="0.7" top="0.75" bottom="0.75" header="0.3" footer="0.3"/>
  <pageSetup paperSize="9" scale="2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2021-03-17T21:02:54Z</cp:lastPrinted>
  <dcterms:created xsi:type="dcterms:W3CDTF">2020-12-20T10:49:10Z</dcterms:created>
  <dcterms:modified xsi:type="dcterms:W3CDTF">2021-04-25T16:33:38Z</dcterms:modified>
</cp:coreProperties>
</file>