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135" windowWidth="27300" windowHeight="1243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J4" i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3"/>
  <c r="I49"/>
  <c r="I50"/>
  <c r="I51"/>
  <c r="I52"/>
  <c r="I53"/>
  <c r="I54"/>
  <c r="I55"/>
  <c r="I56"/>
  <c r="I57"/>
  <c r="I58"/>
  <c r="I59"/>
  <c r="I60"/>
  <c r="I61"/>
  <c r="I62"/>
  <c r="H49"/>
  <c r="H50"/>
  <c r="H51"/>
  <c r="H52"/>
  <c r="H53"/>
  <c r="H54"/>
  <c r="H55"/>
  <c r="H56"/>
  <c r="H57"/>
  <c r="H58"/>
  <c r="H59"/>
  <c r="H60"/>
  <c r="H61"/>
  <c r="H62"/>
  <c r="G49"/>
  <c r="G50"/>
  <c r="G51"/>
  <c r="G52"/>
  <c r="G53"/>
  <c r="G54"/>
  <c r="G55"/>
  <c r="G56"/>
  <c r="G57"/>
  <c r="G58"/>
  <c r="G59"/>
  <c r="G60"/>
  <c r="G61"/>
  <c r="G62"/>
  <c r="F49"/>
  <c r="F50"/>
  <c r="F51"/>
  <c r="F52"/>
  <c r="F53"/>
  <c r="F54"/>
  <c r="F55"/>
  <c r="F56"/>
  <c r="F57"/>
  <c r="F58"/>
  <c r="F59"/>
  <c r="F60"/>
  <c r="F61"/>
  <c r="F62"/>
  <c r="E49"/>
  <c r="E50"/>
  <c r="E51"/>
  <c r="E52"/>
  <c r="E53"/>
  <c r="E54"/>
  <c r="E55"/>
  <c r="E56"/>
  <c r="E57"/>
  <c r="E58"/>
  <c r="E59"/>
  <c r="E60"/>
  <c r="E61"/>
  <c r="E62"/>
  <c r="B49"/>
  <c r="B50"/>
  <c r="B51"/>
  <c r="B52"/>
  <c r="B53"/>
  <c r="B54"/>
  <c r="B55"/>
  <c r="B56"/>
  <c r="B57"/>
  <c r="B58"/>
  <c r="B59"/>
  <c r="B60"/>
  <c r="B61"/>
  <c r="B62"/>
  <c r="A49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46"/>
  <c r="A47" s="1"/>
  <c r="C2"/>
  <c r="H41"/>
  <c r="H45"/>
  <c r="G41"/>
  <c r="G42"/>
  <c r="H42" s="1"/>
  <c r="G45"/>
  <c r="F40"/>
  <c r="G40" s="1"/>
  <c r="H40" s="1"/>
  <c r="F41"/>
  <c r="F42"/>
  <c r="F43"/>
  <c r="G43" s="1"/>
  <c r="H43" s="1"/>
  <c r="F44"/>
  <c r="G44" s="1"/>
  <c r="H44" s="1"/>
  <c r="F45"/>
  <c r="F46"/>
  <c r="G46" s="1"/>
  <c r="H46" s="1"/>
  <c r="B40"/>
  <c r="E40" s="1"/>
  <c r="I40" s="1"/>
  <c r="B41"/>
  <c r="E41" s="1"/>
  <c r="I41" s="1"/>
  <c r="B42"/>
  <c r="E42" s="1"/>
  <c r="I42" s="1"/>
  <c r="B43"/>
  <c r="E43" s="1"/>
  <c r="I43" s="1"/>
  <c r="B44"/>
  <c r="E44" s="1"/>
  <c r="I44" s="1"/>
  <c r="B45"/>
  <c r="E45" s="1"/>
  <c r="I45" s="1"/>
  <c r="B46"/>
  <c r="E46" s="1"/>
  <c r="A44"/>
  <c r="A45" s="1"/>
  <c r="A40"/>
  <c r="A41"/>
  <c r="A42" s="1"/>
  <c r="A43" s="1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2"/>
  <c r="A3"/>
  <c r="A2"/>
  <c r="F47" l="1"/>
  <c r="G47" s="1"/>
  <c r="H47" s="1"/>
  <c r="B47"/>
  <c r="E47" s="1"/>
  <c r="I47" s="1"/>
  <c r="A48"/>
  <c r="I46"/>
  <c r="F3"/>
  <c r="G3" s="1"/>
  <c r="H3" s="1"/>
  <c r="E10"/>
  <c r="E38"/>
  <c r="E30"/>
  <c r="E22"/>
  <c r="E14"/>
  <c r="E6"/>
  <c r="F2"/>
  <c r="G2" s="1"/>
  <c r="H2" s="1"/>
  <c r="E21"/>
  <c r="E33"/>
  <c r="E25"/>
  <c r="E17"/>
  <c r="E9"/>
  <c r="E37"/>
  <c r="E29"/>
  <c r="E13"/>
  <c r="E5"/>
  <c r="E34"/>
  <c r="E26"/>
  <c r="E18"/>
  <c r="E39"/>
  <c r="E35"/>
  <c r="E31"/>
  <c r="E27"/>
  <c r="E23"/>
  <c r="E19"/>
  <c r="E15"/>
  <c r="E11"/>
  <c r="E7"/>
  <c r="E3"/>
  <c r="E2"/>
  <c r="E36"/>
  <c r="E32"/>
  <c r="E28"/>
  <c r="E24"/>
  <c r="E20"/>
  <c r="E16"/>
  <c r="E12"/>
  <c r="E8"/>
  <c r="E4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F21" s="1"/>
  <c r="G21" s="1"/>
  <c r="H21" s="1"/>
  <c r="B48" l="1"/>
  <c r="E48" s="1"/>
  <c r="F48"/>
  <c r="G48" s="1"/>
  <c r="H48" s="1"/>
  <c r="I21"/>
  <c r="F4"/>
  <c r="G4" s="1"/>
  <c r="H4" s="1"/>
  <c r="I4" s="1"/>
  <c r="I2"/>
  <c r="F5"/>
  <c r="G5" s="1"/>
  <c r="H5" s="1"/>
  <c r="I5" s="1"/>
  <c r="A22"/>
  <c r="I3"/>
  <c r="F6"/>
  <c r="G6" s="1"/>
  <c r="H6" s="1"/>
  <c r="I48" l="1"/>
  <c r="A23"/>
  <c r="F22"/>
  <c r="G22" s="1"/>
  <c r="H22" s="1"/>
  <c r="I6"/>
  <c r="F7"/>
  <c r="G7" s="1"/>
  <c r="H7" s="1"/>
  <c r="A24" l="1"/>
  <c r="F23"/>
  <c r="G23" s="1"/>
  <c r="H23" s="1"/>
  <c r="I22"/>
  <c r="I7"/>
  <c r="F8"/>
  <c r="G8" s="1"/>
  <c r="H8" s="1"/>
  <c r="A25" l="1"/>
  <c r="F24"/>
  <c r="G24" s="1"/>
  <c r="H24" s="1"/>
  <c r="I23"/>
  <c r="I8"/>
  <c r="F9"/>
  <c r="G9" s="1"/>
  <c r="H9" s="1"/>
  <c r="A26" l="1"/>
  <c r="F25"/>
  <c r="G25" s="1"/>
  <c r="H25" s="1"/>
  <c r="I24"/>
  <c r="F10"/>
  <c r="G10" s="1"/>
  <c r="H10" s="1"/>
  <c r="I9"/>
  <c r="A27" l="1"/>
  <c r="F26"/>
  <c r="G26" s="1"/>
  <c r="H26" s="1"/>
  <c r="I25"/>
  <c r="F11"/>
  <c r="G11" s="1"/>
  <c r="H11" s="1"/>
  <c r="I10"/>
  <c r="A28" l="1"/>
  <c r="F27"/>
  <c r="G27" s="1"/>
  <c r="H27" s="1"/>
  <c r="I26"/>
  <c r="F12"/>
  <c r="G12" s="1"/>
  <c r="H12" s="1"/>
  <c r="I11"/>
  <c r="A29" l="1"/>
  <c r="F28"/>
  <c r="G28" s="1"/>
  <c r="H28" s="1"/>
  <c r="I27"/>
  <c r="F13"/>
  <c r="G13" s="1"/>
  <c r="H13" s="1"/>
  <c r="I12"/>
  <c r="I28" l="1"/>
  <c r="A30"/>
  <c r="F29"/>
  <c r="G29" s="1"/>
  <c r="H29" s="1"/>
  <c r="F14"/>
  <c r="G14" s="1"/>
  <c r="H14" s="1"/>
  <c r="I13"/>
  <c r="I29" l="1"/>
  <c r="A31"/>
  <c r="F30"/>
  <c r="G30" s="1"/>
  <c r="H30" s="1"/>
  <c r="F15"/>
  <c r="G15" s="1"/>
  <c r="H15" s="1"/>
  <c r="I14"/>
  <c r="A32" l="1"/>
  <c r="F31"/>
  <c r="G31" s="1"/>
  <c r="H31" s="1"/>
  <c r="I30"/>
  <c r="F16"/>
  <c r="G16" s="1"/>
  <c r="H16" s="1"/>
  <c r="I15"/>
  <c r="A33" l="1"/>
  <c r="F32"/>
  <c r="G32" s="1"/>
  <c r="H32" s="1"/>
  <c r="I31"/>
  <c r="F17"/>
  <c r="G17" s="1"/>
  <c r="H17" s="1"/>
  <c r="I16"/>
  <c r="I32" l="1"/>
  <c r="A34"/>
  <c r="F33"/>
  <c r="G33" s="1"/>
  <c r="H33" s="1"/>
  <c r="I17"/>
  <c r="F18"/>
  <c r="G18" s="1"/>
  <c r="H18" s="1"/>
  <c r="A35" l="1"/>
  <c r="F34"/>
  <c r="G34" s="1"/>
  <c r="H34" s="1"/>
  <c r="I33"/>
  <c r="F19"/>
  <c r="G19" s="1"/>
  <c r="H19" s="1"/>
  <c r="I18"/>
  <c r="A36" l="1"/>
  <c r="F35"/>
  <c r="G35" s="1"/>
  <c r="H35" s="1"/>
  <c r="I34"/>
  <c r="I19"/>
  <c r="F20"/>
  <c r="G20" s="1"/>
  <c r="H20" s="1"/>
  <c r="I35" l="1"/>
  <c r="A37"/>
  <c r="F36"/>
  <c r="G36" s="1"/>
  <c r="H36" s="1"/>
  <c r="I20"/>
  <c r="I36" l="1"/>
  <c r="A38"/>
  <c r="F37"/>
  <c r="G37" s="1"/>
  <c r="H37" s="1"/>
  <c r="I37" l="1"/>
  <c r="A39"/>
  <c r="F38"/>
  <c r="G38" s="1"/>
  <c r="H38" s="1"/>
  <c r="I38" l="1"/>
  <c r="F39"/>
  <c r="G39" s="1"/>
  <c r="H39" s="1"/>
  <c r="I39" l="1"/>
</calcChain>
</file>

<file path=xl/sharedStrings.xml><?xml version="1.0" encoding="utf-8"?>
<sst xmlns="http://schemas.openxmlformats.org/spreadsheetml/2006/main" count="9" uniqueCount="9">
  <si>
    <t>h</t>
  </si>
  <si>
    <t>Ve</t>
  </si>
  <si>
    <t>R</t>
  </si>
  <si>
    <t>L</t>
  </si>
  <si>
    <t>(R^2)*arcos((R-h)/R)</t>
  </si>
  <si>
    <t>(R-h)</t>
  </si>
  <si>
    <t>Racine( R^2-(R-h)^2)</t>
  </si>
  <si>
    <t>(R-h)*Racine( R^2-(R-h)^2)</t>
  </si>
  <si>
    <t>dve/dh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</si>
</sst>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rgb="FF00B050"/>
      <name val="Arial"/>
      <family val="2"/>
    </font>
    <font>
      <sz val="16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2"/>
  <sheetViews>
    <sheetView tabSelected="1" zoomScale="115" zoomScaleNormal="115" workbookViewId="0">
      <selection activeCell="M11" sqref="M11"/>
    </sheetView>
  </sheetViews>
  <sheetFormatPr baseColWidth="10" defaultRowHeight="15"/>
  <cols>
    <col min="2" max="2" width="12.85546875" bestFit="1" customWidth="1"/>
    <col min="5" max="5" width="18" hidden="1" customWidth="1"/>
    <col min="6" max="6" width="0" hidden="1" customWidth="1"/>
    <col min="7" max="7" width="17.85546875" hidden="1" customWidth="1"/>
    <col min="8" max="8" width="23.140625" hidden="1" customWidth="1"/>
    <col min="10" max="10" width="12" customWidth="1"/>
    <col min="11" max="11" width="19.42578125" customWidth="1"/>
    <col min="15" max="15" width="12.140625" bestFit="1" customWidth="1"/>
    <col min="17" max="17" width="20.28515625" customWidth="1"/>
  </cols>
  <sheetData>
    <row r="1" spans="1:14" ht="23.25">
      <c r="A1" s="5" t="s">
        <v>0</v>
      </c>
      <c r="B1" s="2"/>
      <c r="C1" s="4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6" t="s">
        <v>1</v>
      </c>
      <c r="J1" s="7" t="s">
        <v>8</v>
      </c>
      <c r="K1" s="1"/>
      <c r="L1" s="1"/>
      <c r="M1" s="1"/>
      <c r="N1" s="1"/>
    </row>
    <row r="2" spans="1:14" ht="23.25">
      <c r="A2" s="8">
        <f>0</f>
        <v>0</v>
      </c>
      <c r="B2" s="8">
        <f>ACOS(($C$2-A2)/$C$2)</f>
        <v>0</v>
      </c>
      <c r="C2" s="9">
        <f>3/2</f>
        <v>1.5</v>
      </c>
      <c r="D2" s="9">
        <v>2.2000000000000002</v>
      </c>
      <c r="E2" s="8">
        <f>(($C$2)^2)*B2</f>
        <v>0</v>
      </c>
      <c r="F2" s="8">
        <f>($C$2-A2)</f>
        <v>1.5</v>
      </c>
      <c r="G2" s="8">
        <f>((($C$2)^2)-F2^2)^0.5</f>
        <v>0</v>
      </c>
      <c r="H2" s="8">
        <f>G2*F2</f>
        <v>0</v>
      </c>
      <c r="I2" s="10">
        <f>(E2-H2)*$D$2</f>
        <v>0</v>
      </c>
      <c r="J2" s="8">
        <v>0</v>
      </c>
    </row>
    <row r="3" spans="1:14">
      <c r="A3" s="8">
        <f>A2+0.05</f>
        <v>0.05</v>
      </c>
      <c r="B3" s="8">
        <f t="shared" ref="B3:B62" si="0">ACOS(($C$2-A3)/$C$2)</f>
        <v>0.25892154200622119</v>
      </c>
      <c r="C3" s="8"/>
      <c r="D3" s="8"/>
      <c r="E3" s="8">
        <f t="shared" ref="E3:E62" si="1">(($C$2)^2)*B3</f>
        <v>0.58257346951399769</v>
      </c>
      <c r="F3" s="8">
        <f t="shared" ref="F3:F62" si="2">($C$2-A3)</f>
        <v>1.45</v>
      </c>
      <c r="G3" s="8">
        <f t="shared" ref="G3:G62" si="3">((($C$2)^2)-F3^2)^0.5</f>
        <v>0.38405728739343037</v>
      </c>
      <c r="H3" s="8">
        <f t="shared" ref="H3:H62" si="4">G3*F3</f>
        <v>0.55688306672047405</v>
      </c>
      <c r="I3" s="10">
        <f t="shared" ref="I3:I62" si="5">(E3-H3)*$D$2</f>
        <v>5.6518886145752005E-2</v>
      </c>
      <c r="J3" s="8">
        <f>(I3-I2)/(A3-A2)</f>
        <v>1.13037772291504</v>
      </c>
    </row>
    <row r="4" spans="1:14">
      <c r="A4" s="8">
        <f t="shared" ref="A4:A62" si="6">A3+0.05</f>
        <v>0.1</v>
      </c>
      <c r="B4" s="8">
        <f t="shared" si="0"/>
        <v>0.36720802055783741</v>
      </c>
      <c r="C4" s="8"/>
      <c r="D4" s="8"/>
      <c r="E4" s="8">
        <f t="shared" si="1"/>
        <v>0.82621804625513418</v>
      </c>
      <c r="F4" s="8">
        <f t="shared" si="2"/>
        <v>1.4</v>
      </c>
      <c r="G4" s="8">
        <f t="shared" si="3"/>
        <v>0.5385164807134506</v>
      </c>
      <c r="H4" s="8">
        <f t="shared" si="4"/>
        <v>0.75392307299883077</v>
      </c>
      <c r="I4" s="10">
        <f t="shared" si="5"/>
        <v>0.1590489411638675</v>
      </c>
      <c r="J4" s="8">
        <f t="shared" ref="J4:J62" si="7">(I4-I3)/(A4-A3)</f>
        <v>2.0506011003623095</v>
      </c>
    </row>
    <row r="5" spans="1:14">
      <c r="A5" s="8">
        <f t="shared" si="6"/>
        <v>0.15000000000000002</v>
      </c>
      <c r="B5" s="8">
        <f t="shared" si="0"/>
        <v>0.45102681179626236</v>
      </c>
      <c r="C5" s="8"/>
      <c r="D5" s="8"/>
      <c r="E5" s="8">
        <f t="shared" si="1"/>
        <v>1.0148103265415904</v>
      </c>
      <c r="F5" s="8">
        <f t="shared" si="2"/>
        <v>1.35</v>
      </c>
      <c r="G5" s="8">
        <f t="shared" si="3"/>
        <v>0.65383484153110083</v>
      </c>
      <c r="H5" s="8">
        <f t="shared" si="4"/>
        <v>0.88267703606698622</v>
      </c>
      <c r="I5" s="10">
        <f t="shared" si="5"/>
        <v>0.29069323904412925</v>
      </c>
      <c r="J5" s="8">
        <f t="shared" si="7"/>
        <v>2.6328859576052341</v>
      </c>
    </row>
    <row r="6" spans="1:14">
      <c r="A6" s="8">
        <f t="shared" si="6"/>
        <v>0.2</v>
      </c>
      <c r="B6" s="8">
        <f t="shared" si="0"/>
        <v>0.52231482180604849</v>
      </c>
      <c r="C6" s="8"/>
      <c r="D6" s="8"/>
      <c r="E6" s="8">
        <f t="shared" si="1"/>
        <v>1.1752083490636092</v>
      </c>
      <c r="F6" s="8">
        <f t="shared" si="2"/>
        <v>1.3</v>
      </c>
      <c r="G6" s="8">
        <f t="shared" si="3"/>
        <v>0.74833147735478811</v>
      </c>
      <c r="H6" s="8">
        <f t="shared" si="4"/>
        <v>0.97283092056122455</v>
      </c>
      <c r="I6" s="10">
        <f t="shared" si="5"/>
        <v>0.44523034270524614</v>
      </c>
      <c r="J6" s="8">
        <f t="shared" si="7"/>
        <v>3.0907420732223385</v>
      </c>
    </row>
    <row r="7" spans="1:14">
      <c r="A7" s="8">
        <f t="shared" si="6"/>
        <v>0.25</v>
      </c>
      <c r="B7" s="8">
        <f t="shared" si="0"/>
        <v>0.58568554345715085</v>
      </c>
      <c r="C7" s="8"/>
      <c r="D7" s="8"/>
      <c r="E7" s="8">
        <f t="shared" si="1"/>
        <v>1.3177924727785895</v>
      </c>
      <c r="F7" s="8">
        <f t="shared" si="2"/>
        <v>1.25</v>
      </c>
      <c r="G7" s="8">
        <f t="shared" si="3"/>
        <v>0.82915619758884995</v>
      </c>
      <c r="H7" s="8">
        <f t="shared" si="4"/>
        <v>1.0364452469860623</v>
      </c>
      <c r="I7" s="10">
        <f t="shared" si="5"/>
        <v>0.61896389674355978</v>
      </c>
      <c r="J7" s="8">
        <f t="shared" si="7"/>
        <v>3.4746710807662735</v>
      </c>
    </row>
    <row r="8" spans="1:14">
      <c r="A8" s="8">
        <f t="shared" si="6"/>
        <v>0.3</v>
      </c>
      <c r="B8" s="8">
        <f t="shared" si="0"/>
        <v>0.64350110879328448</v>
      </c>
      <c r="C8" s="8"/>
      <c r="D8" s="8"/>
      <c r="E8" s="8">
        <f t="shared" si="1"/>
        <v>1.44787749478489</v>
      </c>
      <c r="F8" s="8">
        <f t="shared" si="2"/>
        <v>1.2</v>
      </c>
      <c r="G8" s="8">
        <f t="shared" si="3"/>
        <v>0.9</v>
      </c>
      <c r="H8" s="8">
        <f t="shared" si="4"/>
        <v>1.08</v>
      </c>
      <c r="I8" s="10">
        <f t="shared" si="5"/>
        <v>0.80933048852675793</v>
      </c>
      <c r="J8" s="8">
        <f t="shared" si="7"/>
        <v>3.8073318356639638</v>
      </c>
    </row>
    <row r="9" spans="1:14">
      <c r="A9" s="8">
        <f t="shared" si="6"/>
        <v>0.35</v>
      </c>
      <c r="B9" s="8">
        <f t="shared" si="0"/>
        <v>0.69716313364223226</v>
      </c>
      <c r="C9" s="8"/>
      <c r="D9" s="8"/>
      <c r="E9" s="8">
        <f t="shared" si="1"/>
        <v>1.5686170506950226</v>
      </c>
      <c r="F9" s="8">
        <f t="shared" si="2"/>
        <v>1.1499999999999999</v>
      </c>
      <c r="G9" s="8">
        <f t="shared" si="3"/>
        <v>0.96306801421291122</v>
      </c>
      <c r="H9" s="8">
        <f t="shared" si="4"/>
        <v>1.1075282163448479</v>
      </c>
      <c r="I9" s="10">
        <f t="shared" si="5"/>
        <v>1.0143954355703844</v>
      </c>
      <c r="J9" s="8">
        <f t="shared" si="7"/>
        <v>4.10129894087253</v>
      </c>
    </row>
    <row r="10" spans="1:14">
      <c r="A10" s="8">
        <f t="shared" si="6"/>
        <v>0.39999999999999997</v>
      </c>
      <c r="B10" s="8">
        <f t="shared" si="0"/>
        <v>0.74758434966902065</v>
      </c>
      <c r="C10" s="8"/>
      <c r="D10" s="8"/>
      <c r="E10" s="8">
        <f t="shared" si="1"/>
        <v>1.6820647867552965</v>
      </c>
      <c r="F10" s="8">
        <f t="shared" si="2"/>
        <v>1.1000000000000001</v>
      </c>
      <c r="G10" s="8">
        <f t="shared" si="3"/>
        <v>1.0198039027185568</v>
      </c>
      <c r="H10" s="8">
        <f t="shared" si="4"/>
        <v>1.1217842929904125</v>
      </c>
      <c r="I10" s="10">
        <f t="shared" si="5"/>
        <v>1.2326170862827448</v>
      </c>
      <c r="J10" s="8">
        <f t="shared" si="7"/>
        <v>4.3644330142472096</v>
      </c>
    </row>
    <row r="11" spans="1:14">
      <c r="A11" s="8">
        <f t="shared" si="6"/>
        <v>0.44999999999999996</v>
      </c>
      <c r="B11" s="8">
        <f t="shared" si="0"/>
        <v>0.79539883018414337</v>
      </c>
      <c r="C11" s="8"/>
      <c r="D11" s="8"/>
      <c r="E11" s="8">
        <f t="shared" si="1"/>
        <v>1.7896473679143226</v>
      </c>
      <c r="F11" s="8">
        <f t="shared" si="2"/>
        <v>1.05</v>
      </c>
      <c r="G11" s="8">
        <f t="shared" si="3"/>
        <v>1.0712142642814275</v>
      </c>
      <c r="H11" s="8">
        <f t="shared" si="4"/>
        <v>1.1247749774954989</v>
      </c>
      <c r="I11" s="10">
        <f t="shared" si="5"/>
        <v>1.4627192589214122</v>
      </c>
      <c r="J11" s="8">
        <f t="shared" si="7"/>
        <v>4.6020434527733487</v>
      </c>
    </row>
    <row r="12" spans="1:14">
      <c r="A12" s="8">
        <f t="shared" si="6"/>
        <v>0.49999999999999994</v>
      </c>
      <c r="B12" s="8">
        <f t="shared" si="0"/>
        <v>0.84106867056793022</v>
      </c>
      <c r="C12" s="8"/>
      <c r="D12" s="8"/>
      <c r="E12" s="8">
        <f t="shared" si="1"/>
        <v>1.8924045087778429</v>
      </c>
      <c r="F12" s="8">
        <f t="shared" si="2"/>
        <v>1</v>
      </c>
      <c r="G12" s="8">
        <f t="shared" si="3"/>
        <v>1.1180339887498949</v>
      </c>
      <c r="H12" s="8">
        <f t="shared" si="4"/>
        <v>1.1180339887498949</v>
      </c>
      <c r="I12" s="10">
        <f t="shared" si="5"/>
        <v>1.7036151440614857</v>
      </c>
      <c r="J12" s="8">
        <f t="shared" si="7"/>
        <v>4.8179177028014717</v>
      </c>
    </row>
    <row r="13" spans="1:14">
      <c r="A13" s="8">
        <f t="shared" si="6"/>
        <v>0.54999999999999993</v>
      </c>
      <c r="B13" s="8">
        <f t="shared" si="0"/>
        <v>0.88494336217618563</v>
      </c>
      <c r="C13" s="8"/>
      <c r="D13" s="8"/>
      <c r="E13" s="8">
        <f t="shared" si="1"/>
        <v>1.9911225648964177</v>
      </c>
      <c r="F13" s="8">
        <f t="shared" si="2"/>
        <v>0.95000000000000007</v>
      </c>
      <c r="G13" s="8">
        <f t="shared" si="3"/>
        <v>1.16081867662439</v>
      </c>
      <c r="H13" s="8">
        <f t="shared" si="4"/>
        <v>1.1027777427931706</v>
      </c>
      <c r="I13" s="10">
        <f t="shared" si="5"/>
        <v>1.9543586086271436</v>
      </c>
      <c r="J13" s="8">
        <f t="shared" si="7"/>
        <v>5.0148692913131585</v>
      </c>
    </row>
    <row r="14" spans="1:14">
      <c r="A14" s="8">
        <f t="shared" si="6"/>
        <v>0.6</v>
      </c>
      <c r="B14" s="8">
        <f t="shared" si="0"/>
        <v>0.92729521800161219</v>
      </c>
      <c r="C14" s="8"/>
      <c r="D14" s="8"/>
      <c r="E14" s="8">
        <f t="shared" si="1"/>
        <v>2.0864142405036272</v>
      </c>
      <c r="F14" s="8">
        <f t="shared" si="2"/>
        <v>0.9</v>
      </c>
      <c r="G14" s="8">
        <f t="shared" si="3"/>
        <v>1.2</v>
      </c>
      <c r="H14" s="8">
        <f t="shared" si="4"/>
        <v>1.08</v>
      </c>
      <c r="I14" s="10">
        <f t="shared" si="5"/>
        <v>2.2141113291079799</v>
      </c>
      <c r="J14" s="8">
        <f t="shared" si="7"/>
        <v>5.1950544096167217</v>
      </c>
    </row>
    <row r="15" spans="1:14">
      <c r="A15" s="8">
        <f t="shared" si="6"/>
        <v>0.65</v>
      </c>
      <c r="B15" s="8">
        <f t="shared" si="0"/>
        <v>0.96834169340990606</v>
      </c>
      <c r="C15" s="8"/>
      <c r="D15" s="8"/>
      <c r="E15" s="8">
        <f t="shared" si="1"/>
        <v>2.1787688101722886</v>
      </c>
      <c r="F15" s="8">
        <f t="shared" si="2"/>
        <v>0.85</v>
      </c>
      <c r="G15" s="8">
        <f t="shared" si="3"/>
        <v>1.2359207094308275</v>
      </c>
      <c r="H15" s="8">
        <f t="shared" si="4"/>
        <v>1.0505326030162034</v>
      </c>
      <c r="I15" s="10">
        <f t="shared" si="5"/>
        <v>2.4821196557433876</v>
      </c>
      <c r="J15" s="8">
        <f t="shared" si="7"/>
        <v>5.3601665327081482</v>
      </c>
    </row>
    <row r="16" spans="1:14">
      <c r="A16" s="8">
        <f t="shared" si="6"/>
        <v>0.70000000000000007</v>
      </c>
      <c r="B16" s="8">
        <f t="shared" si="0"/>
        <v>1.008260082251041</v>
      </c>
      <c r="C16" s="8"/>
      <c r="D16" s="8"/>
      <c r="E16" s="8">
        <f t="shared" si="1"/>
        <v>2.2685851850648424</v>
      </c>
      <c r="F16" s="8">
        <f t="shared" si="2"/>
        <v>0.79999999999999993</v>
      </c>
      <c r="G16" s="8">
        <f t="shared" si="3"/>
        <v>1.2688577540449522</v>
      </c>
      <c r="H16" s="8">
        <f t="shared" si="4"/>
        <v>1.0150862032359615</v>
      </c>
      <c r="I16" s="10">
        <f t="shared" si="5"/>
        <v>2.7576977600235382</v>
      </c>
      <c r="J16" s="8">
        <f t="shared" si="7"/>
        <v>5.511562085603007</v>
      </c>
    </row>
    <row r="17" spans="1:10">
      <c r="A17" s="8">
        <f t="shared" si="6"/>
        <v>0.75000000000000011</v>
      </c>
      <c r="B17" s="8">
        <f t="shared" si="0"/>
        <v>1.0471975511965979</v>
      </c>
      <c r="C17" s="8"/>
      <c r="D17" s="8"/>
      <c r="E17" s="8">
        <f t="shared" si="1"/>
        <v>2.3561944901923453</v>
      </c>
      <c r="F17" s="8">
        <f t="shared" si="2"/>
        <v>0.74999999999999989</v>
      </c>
      <c r="G17" s="8">
        <f t="shared" si="3"/>
        <v>1.299038105676658</v>
      </c>
      <c r="H17" s="8">
        <f t="shared" si="4"/>
        <v>0.97427857925749339</v>
      </c>
      <c r="I17" s="10">
        <f t="shared" si="5"/>
        <v>3.040215004056674</v>
      </c>
      <c r="J17" s="8">
        <f t="shared" si="7"/>
        <v>5.6503448806627112</v>
      </c>
    </row>
    <row r="18" spans="1:10">
      <c r="A18" s="8">
        <f t="shared" si="6"/>
        <v>0.80000000000000016</v>
      </c>
      <c r="B18" s="8">
        <f t="shared" si="0"/>
        <v>1.0852782044993055</v>
      </c>
      <c r="C18" s="8"/>
      <c r="D18" s="8"/>
      <c r="E18" s="8">
        <f t="shared" si="1"/>
        <v>2.4418759601234372</v>
      </c>
      <c r="F18" s="8">
        <f t="shared" si="2"/>
        <v>0.69999999999999984</v>
      </c>
      <c r="G18" s="8">
        <f t="shared" si="3"/>
        <v>1.3266499161421601</v>
      </c>
      <c r="H18" s="8">
        <f t="shared" si="4"/>
        <v>0.92865494129951187</v>
      </c>
      <c r="I18" s="10">
        <f t="shared" si="5"/>
        <v>3.3290862414126359</v>
      </c>
      <c r="J18" s="8">
        <f t="shared" si="7"/>
        <v>5.7774247471192322</v>
      </c>
    </row>
    <row r="19" spans="1:10">
      <c r="A19" s="8">
        <f t="shared" si="6"/>
        <v>0.8500000000000002</v>
      </c>
      <c r="B19" s="8">
        <f t="shared" si="0"/>
        <v>1.1226081908154655</v>
      </c>
      <c r="C19" s="8"/>
      <c r="D19" s="8"/>
      <c r="E19" s="8">
        <f t="shared" si="1"/>
        <v>2.5258684293347975</v>
      </c>
      <c r="F19" s="8">
        <f t="shared" si="2"/>
        <v>0.6499999999999998</v>
      </c>
      <c r="G19" s="8">
        <f t="shared" si="3"/>
        <v>1.3518505834595775</v>
      </c>
      <c r="H19" s="8">
        <f t="shared" si="4"/>
        <v>0.87870287924872514</v>
      </c>
      <c r="I19" s="10">
        <f t="shared" si="5"/>
        <v>3.6237642101893597</v>
      </c>
      <c r="J19" s="8">
        <f t="shared" si="7"/>
        <v>5.8935593755344708</v>
      </c>
    </row>
    <row r="20" spans="1:10">
      <c r="A20" s="8">
        <f t="shared" si="6"/>
        <v>0.90000000000000024</v>
      </c>
      <c r="B20" s="8">
        <f t="shared" si="0"/>
        <v>1.1592794807274087</v>
      </c>
      <c r="C20" s="8"/>
      <c r="D20" s="8"/>
      <c r="E20" s="8">
        <f t="shared" si="1"/>
        <v>2.6083788316366698</v>
      </c>
      <c r="F20" s="8">
        <f t="shared" si="2"/>
        <v>0.59999999999999976</v>
      </c>
      <c r="G20" s="8">
        <f t="shared" si="3"/>
        <v>1.374772708486752</v>
      </c>
      <c r="H20" s="8">
        <f t="shared" si="4"/>
        <v>0.82486362509205091</v>
      </c>
      <c r="I20" s="10">
        <f t="shared" si="5"/>
        <v>3.9237334543981621</v>
      </c>
      <c r="J20" s="8">
        <f t="shared" si="7"/>
        <v>5.9993848841760435</v>
      </c>
    </row>
    <row r="21" spans="1:10">
      <c r="A21" s="8">
        <f t="shared" si="6"/>
        <v>0.95000000000000029</v>
      </c>
      <c r="B21" s="8">
        <f t="shared" si="0"/>
        <v>1.1953727188138572</v>
      </c>
      <c r="C21" s="8"/>
      <c r="D21" s="8"/>
      <c r="E21" s="8">
        <f t="shared" si="1"/>
        <v>2.6895886173311787</v>
      </c>
      <c r="F21" s="8">
        <f t="shared" si="2"/>
        <v>0.54999999999999971</v>
      </c>
      <c r="G21" s="8">
        <f t="shared" si="3"/>
        <v>1.3955285736952863</v>
      </c>
      <c r="H21" s="8">
        <f t="shared" si="4"/>
        <v>0.76754071553240699</v>
      </c>
      <c r="I21" s="10">
        <f t="shared" si="5"/>
        <v>4.2285053839572981</v>
      </c>
      <c r="J21" s="8">
        <f t="shared" si="7"/>
        <v>6.0954385911827149</v>
      </c>
    </row>
    <row r="22" spans="1:10">
      <c r="A22" s="8">
        <f t="shared" si="6"/>
        <v>1.0000000000000002</v>
      </c>
      <c r="B22" s="8">
        <f t="shared" si="0"/>
        <v>1.2309594173407747</v>
      </c>
      <c r="C22" s="8"/>
      <c r="D22" s="8"/>
      <c r="E22" s="8">
        <f t="shared" si="1"/>
        <v>2.7696586890167429</v>
      </c>
      <c r="F22" s="8">
        <f t="shared" si="2"/>
        <v>0.49999999999999978</v>
      </c>
      <c r="G22" s="8">
        <f t="shared" si="3"/>
        <v>1.4142135623730951</v>
      </c>
      <c r="H22" s="8">
        <f t="shared" si="4"/>
        <v>0.70710678118654724</v>
      </c>
      <c r="I22" s="10">
        <f t="shared" si="5"/>
        <v>4.5376141972264312</v>
      </c>
      <c r="J22" s="8">
        <f t="shared" si="7"/>
        <v>6.1821762653826697</v>
      </c>
    </row>
    <row r="23" spans="1:10">
      <c r="A23" s="8">
        <f t="shared" si="6"/>
        <v>1.0500000000000003</v>
      </c>
      <c r="B23" s="8">
        <f t="shared" si="0"/>
        <v>1.2661036727794992</v>
      </c>
      <c r="C23" s="8"/>
      <c r="D23" s="8"/>
      <c r="E23" s="8">
        <f t="shared" si="1"/>
        <v>2.8487332637538731</v>
      </c>
      <c r="F23" s="8">
        <f t="shared" si="2"/>
        <v>0.44999999999999973</v>
      </c>
      <c r="G23" s="8">
        <f t="shared" si="3"/>
        <v>1.4309088021254186</v>
      </c>
      <c r="H23" s="8">
        <f t="shared" si="4"/>
        <v>0.64390896095643801</v>
      </c>
      <c r="I23" s="10">
        <f t="shared" si="5"/>
        <v>4.8506134661543578</v>
      </c>
      <c r="J23" s="8">
        <f t="shared" si="7"/>
        <v>6.2599853785585271</v>
      </c>
    </row>
    <row r="24" spans="1:10">
      <c r="A24" s="8">
        <f t="shared" si="6"/>
        <v>1.1000000000000003</v>
      </c>
      <c r="B24" s="8">
        <f t="shared" si="0"/>
        <v>1.3008635309614933</v>
      </c>
      <c r="C24" s="8"/>
      <c r="D24" s="8"/>
      <c r="E24" s="8">
        <f t="shared" si="1"/>
        <v>2.9269429446633599</v>
      </c>
      <c r="F24" s="8">
        <f t="shared" si="2"/>
        <v>0.39999999999999969</v>
      </c>
      <c r="G24" s="8">
        <f t="shared" si="3"/>
        <v>1.4456832294800961</v>
      </c>
      <c r="H24" s="8">
        <f t="shared" si="4"/>
        <v>0.57827329179203801</v>
      </c>
      <c r="I24" s="10">
        <f t="shared" si="5"/>
        <v>5.1670732363169085</v>
      </c>
      <c r="J24" s="8">
        <f t="shared" si="7"/>
        <v>6.329195403251008</v>
      </c>
    </row>
    <row r="25" spans="1:10">
      <c r="A25" s="8">
        <f t="shared" si="6"/>
        <v>1.1500000000000004</v>
      </c>
      <c r="B25" s="8">
        <f t="shared" si="0"/>
        <v>1.335292090074097</v>
      </c>
      <c r="C25" s="8"/>
      <c r="D25" s="8"/>
      <c r="E25" s="8">
        <f t="shared" si="1"/>
        <v>3.0044072026667181</v>
      </c>
      <c r="F25" s="8">
        <f t="shared" si="2"/>
        <v>0.34999999999999964</v>
      </c>
      <c r="G25" s="8">
        <f t="shared" si="3"/>
        <v>1.4585952145814822</v>
      </c>
      <c r="H25" s="8">
        <f t="shared" si="4"/>
        <v>0.51050832510351829</v>
      </c>
      <c r="I25" s="10">
        <f t="shared" si="5"/>
        <v>5.4865775306390399</v>
      </c>
      <c r="J25" s="8">
        <f t="shared" si="7"/>
        <v>6.3900858864426215</v>
      </c>
    </row>
    <row r="26" spans="1:10">
      <c r="A26" s="8">
        <f t="shared" si="6"/>
        <v>1.2000000000000004</v>
      </c>
      <c r="B26" s="8">
        <f t="shared" si="0"/>
        <v>1.3694384060045661</v>
      </c>
      <c r="C26" s="8"/>
      <c r="D26" s="8"/>
      <c r="E26" s="8">
        <f t="shared" si="1"/>
        <v>3.0812364135102737</v>
      </c>
      <c r="F26" s="8">
        <f t="shared" si="2"/>
        <v>0.2999999999999996</v>
      </c>
      <c r="G26" s="8">
        <f t="shared" si="3"/>
        <v>1.4696938456699069</v>
      </c>
      <c r="H26" s="8">
        <f t="shared" si="4"/>
        <v>0.44090815370097147</v>
      </c>
      <c r="I26" s="10">
        <f t="shared" si="5"/>
        <v>5.8087221715804658</v>
      </c>
      <c r="J26" s="8">
        <f t="shared" si="7"/>
        <v>6.4428928188285131</v>
      </c>
    </row>
    <row r="27" spans="1:10">
      <c r="A27" s="8">
        <f t="shared" si="6"/>
        <v>1.2500000000000004</v>
      </c>
      <c r="B27" s="8">
        <f t="shared" si="0"/>
        <v>1.4033482475752075</v>
      </c>
      <c r="C27" s="8"/>
      <c r="D27" s="8"/>
      <c r="E27" s="8">
        <f t="shared" si="1"/>
        <v>3.1575335570442169</v>
      </c>
      <c r="F27" s="8">
        <f t="shared" si="2"/>
        <v>0.24999999999999956</v>
      </c>
      <c r="G27" s="8">
        <f t="shared" si="3"/>
        <v>1.479019945774904</v>
      </c>
      <c r="H27" s="8">
        <f t="shared" si="4"/>
        <v>0.36975498644372534</v>
      </c>
      <c r="I27" s="10">
        <f t="shared" si="5"/>
        <v>6.1331128553210821</v>
      </c>
      <c r="J27" s="8">
        <f t="shared" si="7"/>
        <v>6.4878136748123207</v>
      </c>
    </row>
    <row r="28" spans="1:10">
      <c r="A28" s="8">
        <f t="shared" si="6"/>
        <v>1.3000000000000005</v>
      </c>
      <c r="B28" s="8">
        <f t="shared" si="0"/>
        <v>1.4370647373849554</v>
      </c>
      <c r="C28" s="8"/>
      <c r="D28" s="8"/>
      <c r="E28" s="8">
        <f t="shared" si="1"/>
        <v>3.2333956591161499</v>
      </c>
      <c r="F28" s="8">
        <f t="shared" si="2"/>
        <v>0.19999999999999951</v>
      </c>
      <c r="G28" s="8">
        <f t="shared" si="3"/>
        <v>1.4866068747318506</v>
      </c>
      <c r="H28" s="8">
        <f t="shared" si="4"/>
        <v>0.2973213749463694</v>
      </c>
      <c r="I28" s="10">
        <f t="shared" si="5"/>
        <v>6.4593634251735184</v>
      </c>
      <c r="J28" s="8">
        <f t="shared" si="7"/>
        <v>6.5250113970487194</v>
      </c>
    </row>
    <row r="29" spans="1:10">
      <c r="A29" s="8">
        <f t="shared" si="6"/>
        <v>1.3500000000000005</v>
      </c>
      <c r="B29" s="8">
        <f t="shared" si="0"/>
        <v>1.470628905633337</v>
      </c>
      <c r="C29" s="8"/>
      <c r="D29" s="8"/>
      <c r="E29" s="8">
        <f t="shared" si="1"/>
        <v>3.3089150376750083</v>
      </c>
      <c r="F29" s="8">
        <f t="shared" si="2"/>
        <v>0.14999999999999947</v>
      </c>
      <c r="G29" s="8">
        <f t="shared" si="3"/>
        <v>1.49248115565993</v>
      </c>
      <c r="H29" s="8">
        <f t="shared" si="4"/>
        <v>0.22387217334898871</v>
      </c>
      <c r="I29" s="10">
        <f t="shared" si="5"/>
        <v>6.7870943015172438</v>
      </c>
      <c r="J29" s="8">
        <f t="shared" si="7"/>
        <v>6.5546175268745026</v>
      </c>
    </row>
    <row r="30" spans="1:10">
      <c r="A30" s="8">
        <f t="shared" si="6"/>
        <v>1.4000000000000006</v>
      </c>
      <c r="B30" s="8">
        <f t="shared" si="0"/>
        <v>1.5040801783846718</v>
      </c>
      <c r="C30" s="8"/>
      <c r="D30" s="8"/>
      <c r="E30" s="8">
        <f t="shared" si="1"/>
        <v>3.3841804013655117</v>
      </c>
      <c r="F30" s="8">
        <f t="shared" si="2"/>
        <v>9.9999999999999423E-2</v>
      </c>
      <c r="G30" s="8">
        <f t="shared" si="3"/>
        <v>1.4966629547095767</v>
      </c>
      <c r="H30" s="8">
        <f t="shared" si="4"/>
        <v>0.14966629547095681</v>
      </c>
      <c r="I30" s="10">
        <f t="shared" si="5"/>
        <v>7.115931032968021</v>
      </c>
      <c r="J30" s="8">
        <f t="shared" si="7"/>
        <v>6.5767346290155375</v>
      </c>
    </row>
    <row r="31" spans="1:10">
      <c r="A31" s="8">
        <f t="shared" si="6"/>
        <v>1.4500000000000006</v>
      </c>
      <c r="B31" s="8">
        <f t="shared" si="0"/>
        <v>1.537456817533595</v>
      </c>
      <c r="C31" s="8"/>
      <c r="D31" s="8"/>
      <c r="E31" s="8">
        <f t="shared" si="1"/>
        <v>3.4592778394505888</v>
      </c>
      <c r="F31" s="8">
        <f t="shared" si="2"/>
        <v>4.9999999999999378E-2</v>
      </c>
      <c r="G31" s="8">
        <f t="shared" si="3"/>
        <v>1.4991664350564951</v>
      </c>
      <c r="H31" s="8">
        <f t="shared" si="4"/>
        <v>7.4958321752823825E-2</v>
      </c>
      <c r="I31" s="10">
        <f t="shared" si="5"/>
        <v>7.4455029389350829</v>
      </c>
      <c r="J31" s="8">
        <f t="shared" si="7"/>
        <v>6.5914381193412312</v>
      </c>
    </row>
    <row r="32" spans="1:10">
      <c r="A32" s="8">
        <f t="shared" si="6"/>
        <v>1.5000000000000007</v>
      </c>
      <c r="B32" s="8">
        <f t="shared" si="0"/>
        <v>1.570796326794897</v>
      </c>
      <c r="C32" s="8"/>
      <c r="D32" s="8"/>
      <c r="E32" s="8">
        <f t="shared" si="1"/>
        <v>3.5342917352885181</v>
      </c>
      <c r="F32" s="8">
        <f t="shared" si="2"/>
        <v>-6.6613381477509392E-16</v>
      </c>
      <c r="G32" s="8">
        <f t="shared" si="3"/>
        <v>1.5</v>
      </c>
      <c r="H32" s="8">
        <f t="shared" si="4"/>
        <v>-9.9920072216264089E-16</v>
      </c>
      <c r="I32" s="10">
        <f t="shared" si="5"/>
        <v>7.7754418176347428</v>
      </c>
      <c r="J32" s="8">
        <f t="shared" si="7"/>
        <v>6.5987775739931935</v>
      </c>
    </row>
    <row r="33" spans="1:10">
      <c r="A33" s="8">
        <f t="shared" si="6"/>
        <v>1.5500000000000007</v>
      </c>
      <c r="B33" s="8">
        <f t="shared" si="0"/>
        <v>1.604135836056199</v>
      </c>
      <c r="C33" s="8"/>
      <c r="D33" s="8"/>
      <c r="E33" s="8">
        <f t="shared" si="1"/>
        <v>3.609305631126448</v>
      </c>
      <c r="F33" s="8">
        <f t="shared" si="2"/>
        <v>-5.0000000000000711E-2</v>
      </c>
      <c r="G33" s="8">
        <f t="shared" si="3"/>
        <v>1.4991664350564951</v>
      </c>
      <c r="H33" s="8">
        <f t="shared" si="4"/>
        <v>-7.4958321752825824E-2</v>
      </c>
      <c r="I33" s="10">
        <f t="shared" si="5"/>
        <v>8.1053806963344037</v>
      </c>
      <c r="J33" s="8">
        <f t="shared" si="7"/>
        <v>6.5987775739932113</v>
      </c>
    </row>
    <row r="34" spans="1:10">
      <c r="A34" s="8">
        <f t="shared" si="6"/>
        <v>1.6000000000000008</v>
      </c>
      <c r="B34" s="8">
        <f t="shared" si="0"/>
        <v>1.6375124752051222</v>
      </c>
      <c r="C34" s="8"/>
      <c r="D34" s="8"/>
      <c r="E34" s="8">
        <f t="shared" si="1"/>
        <v>3.6844030692115251</v>
      </c>
      <c r="F34" s="8">
        <f t="shared" si="2"/>
        <v>-0.10000000000000075</v>
      </c>
      <c r="G34" s="8">
        <f t="shared" si="3"/>
        <v>1.4966629547095764</v>
      </c>
      <c r="H34" s="8">
        <f t="shared" si="4"/>
        <v>-0.14966629547095878</v>
      </c>
      <c r="I34" s="10">
        <f t="shared" si="5"/>
        <v>8.4349526023014647</v>
      </c>
      <c r="J34" s="8">
        <f t="shared" si="7"/>
        <v>6.5914381193412135</v>
      </c>
    </row>
    <row r="35" spans="1:10">
      <c r="A35" s="8">
        <f t="shared" si="6"/>
        <v>1.6500000000000008</v>
      </c>
      <c r="B35" s="8">
        <f t="shared" si="0"/>
        <v>1.670963747956457</v>
      </c>
      <c r="C35" s="8"/>
      <c r="D35" s="8"/>
      <c r="E35" s="8">
        <f t="shared" si="1"/>
        <v>3.759668432902028</v>
      </c>
      <c r="F35" s="8">
        <f t="shared" si="2"/>
        <v>-0.1500000000000008</v>
      </c>
      <c r="G35" s="8">
        <f t="shared" si="3"/>
        <v>1.4924811556599298</v>
      </c>
      <c r="H35" s="8">
        <f t="shared" si="4"/>
        <v>-0.22387217334899065</v>
      </c>
      <c r="I35" s="10">
        <f t="shared" si="5"/>
        <v>8.7637893337522428</v>
      </c>
      <c r="J35" s="8">
        <f t="shared" si="7"/>
        <v>6.5767346290155553</v>
      </c>
    </row>
    <row r="36" spans="1:10">
      <c r="A36" s="8">
        <f t="shared" si="6"/>
        <v>1.7000000000000008</v>
      </c>
      <c r="B36" s="8">
        <f t="shared" si="0"/>
        <v>1.7045279162048386</v>
      </c>
      <c r="C36" s="8"/>
      <c r="D36" s="8"/>
      <c r="E36" s="8">
        <f t="shared" si="1"/>
        <v>3.8351878114608868</v>
      </c>
      <c r="F36" s="8">
        <f t="shared" si="2"/>
        <v>-0.20000000000000084</v>
      </c>
      <c r="G36" s="8">
        <f t="shared" si="3"/>
        <v>1.4866068747318504</v>
      </c>
      <c r="H36" s="8">
        <f t="shared" si="4"/>
        <v>-0.29732137494637134</v>
      </c>
      <c r="I36" s="10">
        <f t="shared" si="5"/>
        <v>9.0915202100959682</v>
      </c>
      <c r="J36" s="8">
        <f t="shared" si="7"/>
        <v>6.5546175268745026</v>
      </c>
    </row>
    <row r="37" spans="1:10">
      <c r="A37" s="8">
        <f t="shared" si="6"/>
        <v>1.7500000000000009</v>
      </c>
      <c r="B37" s="8">
        <f t="shared" si="0"/>
        <v>1.7382444060145865</v>
      </c>
      <c r="C37" s="8"/>
      <c r="D37" s="8"/>
      <c r="E37" s="8">
        <f t="shared" si="1"/>
        <v>3.9110499135328198</v>
      </c>
      <c r="F37" s="8">
        <f t="shared" si="2"/>
        <v>-0.25000000000000089</v>
      </c>
      <c r="G37" s="8">
        <f t="shared" si="3"/>
        <v>1.4790199457749038</v>
      </c>
      <c r="H37" s="8">
        <f t="shared" si="4"/>
        <v>-0.36975498644372728</v>
      </c>
      <c r="I37" s="10">
        <f t="shared" si="5"/>
        <v>9.4177707799484054</v>
      </c>
      <c r="J37" s="8">
        <f t="shared" si="7"/>
        <v>6.5250113970487371</v>
      </c>
    </row>
    <row r="38" spans="1:10">
      <c r="A38" s="8">
        <f t="shared" si="6"/>
        <v>1.8000000000000009</v>
      </c>
      <c r="B38" s="8">
        <f t="shared" si="0"/>
        <v>1.7721542475852279</v>
      </c>
      <c r="C38" s="8"/>
      <c r="D38" s="8"/>
      <c r="E38" s="8">
        <f t="shared" si="1"/>
        <v>3.9873470570667626</v>
      </c>
      <c r="F38" s="8">
        <f t="shared" si="2"/>
        <v>-0.30000000000000093</v>
      </c>
      <c r="G38" s="8">
        <f t="shared" si="3"/>
        <v>1.4696938456699067</v>
      </c>
      <c r="H38" s="8">
        <f t="shared" si="4"/>
        <v>-0.44090815370097336</v>
      </c>
      <c r="I38" s="10">
        <f t="shared" si="5"/>
        <v>9.742161463689019</v>
      </c>
      <c r="J38" s="8">
        <f t="shared" si="7"/>
        <v>6.4878136748122675</v>
      </c>
    </row>
    <row r="39" spans="1:10">
      <c r="A39" s="8">
        <f t="shared" si="6"/>
        <v>1.850000000000001</v>
      </c>
      <c r="B39" s="8">
        <f t="shared" si="0"/>
        <v>1.806300563515697</v>
      </c>
      <c r="C39" s="8"/>
      <c r="D39" s="8"/>
      <c r="E39" s="8">
        <f t="shared" si="1"/>
        <v>4.0641762679103186</v>
      </c>
      <c r="F39" s="8">
        <f t="shared" si="2"/>
        <v>-0.35000000000000098</v>
      </c>
      <c r="G39" s="8">
        <f t="shared" si="3"/>
        <v>1.458595214581482</v>
      </c>
      <c r="H39" s="8">
        <f t="shared" si="4"/>
        <v>-0.51050832510352018</v>
      </c>
      <c r="I39" s="10">
        <f t="shared" si="5"/>
        <v>10.064306104630445</v>
      </c>
      <c r="J39" s="8">
        <f t="shared" si="7"/>
        <v>6.4428928188285131</v>
      </c>
    </row>
    <row r="40" spans="1:10">
      <c r="A40" s="8">
        <f t="shared" si="6"/>
        <v>1.900000000000001</v>
      </c>
      <c r="B40" s="8">
        <f t="shared" si="0"/>
        <v>1.8407291226283007</v>
      </c>
      <c r="C40" s="8"/>
      <c r="D40" s="8"/>
      <c r="E40" s="8">
        <f t="shared" si="1"/>
        <v>4.1416405259136768</v>
      </c>
      <c r="F40" s="8">
        <f t="shared" si="2"/>
        <v>-0.40000000000000102</v>
      </c>
      <c r="G40" s="8">
        <f t="shared" si="3"/>
        <v>1.4456832294800956</v>
      </c>
      <c r="H40" s="8">
        <f t="shared" si="4"/>
        <v>-0.57827329179203979</v>
      </c>
      <c r="I40" s="10">
        <f t="shared" si="5"/>
        <v>10.383810398952576</v>
      </c>
      <c r="J40" s="8">
        <f t="shared" si="7"/>
        <v>6.3900858864426215</v>
      </c>
    </row>
    <row r="41" spans="1:10">
      <c r="A41" s="8">
        <f t="shared" si="6"/>
        <v>1.9500000000000011</v>
      </c>
      <c r="B41" s="8">
        <f t="shared" si="0"/>
        <v>1.8754889808102948</v>
      </c>
      <c r="C41" s="8"/>
      <c r="D41" s="8"/>
      <c r="E41" s="8">
        <f t="shared" si="1"/>
        <v>4.2198502068231631</v>
      </c>
      <c r="F41" s="8">
        <f t="shared" si="2"/>
        <v>-0.45000000000000107</v>
      </c>
      <c r="G41" s="8">
        <f t="shared" si="3"/>
        <v>1.4309088021254182</v>
      </c>
      <c r="H41" s="8">
        <f t="shared" si="4"/>
        <v>-0.64390896095643968</v>
      </c>
      <c r="I41" s="10">
        <f t="shared" si="5"/>
        <v>10.700270169115127</v>
      </c>
      <c r="J41" s="8">
        <f t="shared" si="7"/>
        <v>6.329195403251008</v>
      </c>
    </row>
    <row r="42" spans="1:10">
      <c r="A42" s="8">
        <f t="shared" si="6"/>
        <v>2.0000000000000009</v>
      </c>
      <c r="B42" s="8">
        <f t="shared" si="0"/>
        <v>1.910633236249019</v>
      </c>
      <c r="C42" s="8"/>
      <c r="D42" s="8"/>
      <c r="E42" s="8">
        <f t="shared" si="1"/>
        <v>4.2989247815602925</v>
      </c>
      <c r="F42" s="8">
        <f t="shared" si="2"/>
        <v>-0.50000000000000089</v>
      </c>
      <c r="G42" s="8">
        <f t="shared" si="3"/>
        <v>1.4142135623730947</v>
      </c>
      <c r="H42" s="8">
        <f t="shared" si="4"/>
        <v>-0.70710678118654857</v>
      </c>
      <c r="I42" s="10">
        <f t="shared" si="5"/>
        <v>11.013269438043052</v>
      </c>
      <c r="J42" s="8">
        <f t="shared" si="7"/>
        <v>6.2599853785585191</v>
      </c>
    </row>
    <row r="43" spans="1:10">
      <c r="A43" s="8">
        <f t="shared" si="6"/>
        <v>2.0500000000000007</v>
      </c>
      <c r="B43" s="8">
        <f t="shared" si="0"/>
        <v>1.9462199347759366</v>
      </c>
      <c r="C43" s="8"/>
      <c r="D43" s="8"/>
      <c r="E43" s="8">
        <f t="shared" si="1"/>
        <v>4.3789948532458576</v>
      </c>
      <c r="F43" s="8">
        <f t="shared" si="2"/>
        <v>-0.55000000000000071</v>
      </c>
      <c r="G43" s="8">
        <f t="shared" si="3"/>
        <v>1.395528573695286</v>
      </c>
      <c r="H43" s="8">
        <f t="shared" si="4"/>
        <v>-0.76754071553240832</v>
      </c>
      <c r="I43" s="10">
        <f t="shared" si="5"/>
        <v>11.322378251312186</v>
      </c>
      <c r="J43" s="8">
        <f t="shared" si="7"/>
        <v>6.1821762653827017</v>
      </c>
    </row>
    <row r="44" spans="1:10">
      <c r="A44" s="8">
        <f t="shared" si="6"/>
        <v>2.1000000000000005</v>
      </c>
      <c r="B44" s="8">
        <f t="shared" si="0"/>
        <v>1.9823131728623848</v>
      </c>
      <c r="C44" s="8"/>
      <c r="D44" s="8"/>
      <c r="E44" s="8">
        <f t="shared" si="1"/>
        <v>4.4602046389403656</v>
      </c>
      <c r="F44" s="8">
        <f t="shared" si="2"/>
        <v>-0.60000000000000053</v>
      </c>
      <c r="G44" s="8">
        <f t="shared" si="3"/>
        <v>1.3747727084867518</v>
      </c>
      <c r="H44" s="8">
        <f t="shared" si="4"/>
        <v>-0.8248636250920518</v>
      </c>
      <c r="I44" s="10">
        <f t="shared" si="5"/>
        <v>11.627150180871318</v>
      </c>
      <c r="J44" s="8">
        <f t="shared" si="7"/>
        <v>6.0954385911826705</v>
      </c>
    </row>
    <row r="45" spans="1:10">
      <c r="A45" s="8">
        <f t="shared" si="6"/>
        <v>2.1500000000000004</v>
      </c>
      <c r="B45" s="8">
        <f t="shared" si="0"/>
        <v>2.0189844627743279</v>
      </c>
      <c r="C45" s="8"/>
      <c r="D45" s="8"/>
      <c r="E45" s="8">
        <f t="shared" si="1"/>
        <v>4.5427150412422375</v>
      </c>
      <c r="F45" s="8">
        <f t="shared" si="2"/>
        <v>-0.65000000000000036</v>
      </c>
      <c r="G45" s="8">
        <f t="shared" si="3"/>
        <v>1.3518505834595773</v>
      </c>
      <c r="H45" s="8">
        <f t="shared" si="4"/>
        <v>-0.8787028792487257</v>
      </c>
      <c r="I45" s="10">
        <f t="shared" si="5"/>
        <v>11.92711942508012</v>
      </c>
      <c r="J45" s="8">
        <f t="shared" si="7"/>
        <v>5.9993848841760524</v>
      </c>
    </row>
    <row r="46" spans="1:10">
      <c r="A46" s="8">
        <f t="shared" si="6"/>
        <v>2.2000000000000002</v>
      </c>
      <c r="B46" s="8">
        <f t="shared" si="0"/>
        <v>2.0563144490904879</v>
      </c>
      <c r="C46" s="8"/>
      <c r="D46" s="8"/>
      <c r="E46" s="8">
        <f t="shared" si="1"/>
        <v>4.6267075104535973</v>
      </c>
      <c r="F46" s="8">
        <f t="shared" si="2"/>
        <v>-0.70000000000000018</v>
      </c>
      <c r="G46" s="8">
        <f t="shared" si="3"/>
        <v>1.3266499161421599</v>
      </c>
      <c r="H46" s="8">
        <f t="shared" si="4"/>
        <v>-0.9286549412995122</v>
      </c>
      <c r="I46" s="10">
        <f t="shared" si="5"/>
        <v>12.221797393856841</v>
      </c>
      <c r="J46" s="8">
        <f t="shared" si="7"/>
        <v>5.8935593755344442</v>
      </c>
    </row>
    <row r="47" spans="1:10">
      <c r="A47" s="8">
        <f t="shared" si="6"/>
        <v>2.25</v>
      </c>
      <c r="B47" s="8">
        <f t="shared" si="0"/>
        <v>2.0943951023931957</v>
      </c>
      <c r="C47" s="8"/>
      <c r="D47" s="8"/>
      <c r="E47" s="8">
        <f t="shared" si="1"/>
        <v>4.7123889803846906</v>
      </c>
      <c r="F47" s="8">
        <f t="shared" si="2"/>
        <v>-0.75</v>
      </c>
      <c r="G47" s="8">
        <f t="shared" si="3"/>
        <v>1.299038105676658</v>
      </c>
      <c r="H47" s="8">
        <f t="shared" si="4"/>
        <v>-0.9742785792574935</v>
      </c>
      <c r="I47" s="10">
        <f t="shared" si="5"/>
        <v>12.510668631212805</v>
      </c>
      <c r="J47" s="8">
        <f t="shared" si="7"/>
        <v>5.7774247471193112</v>
      </c>
    </row>
    <row r="48" spans="1:10">
      <c r="A48" s="8">
        <f t="shared" si="6"/>
        <v>2.2999999999999998</v>
      </c>
      <c r="B48" s="8">
        <f t="shared" si="0"/>
        <v>2.1333325713387521</v>
      </c>
      <c r="C48" s="8"/>
      <c r="D48" s="8"/>
      <c r="E48" s="8">
        <f t="shared" si="1"/>
        <v>4.7999982855121921</v>
      </c>
      <c r="F48" s="8">
        <f t="shared" si="2"/>
        <v>-0.79999999999999982</v>
      </c>
      <c r="G48" s="8">
        <f t="shared" si="3"/>
        <v>1.2688577540449522</v>
      </c>
      <c r="H48" s="8">
        <f t="shared" si="4"/>
        <v>-1.0150862032359615</v>
      </c>
      <c r="I48" s="10">
        <f t="shared" si="5"/>
        <v>12.793185875245939</v>
      </c>
      <c r="J48" s="8">
        <f t="shared" si="7"/>
        <v>5.6503448806626926</v>
      </c>
    </row>
    <row r="49" spans="1:10">
      <c r="A49" s="8">
        <f t="shared" si="6"/>
        <v>2.3499999999999996</v>
      </c>
      <c r="B49" s="8">
        <f t="shared" si="0"/>
        <v>2.1732509601798871</v>
      </c>
      <c r="C49" s="8"/>
      <c r="D49" s="8"/>
      <c r="E49" s="8">
        <f t="shared" si="1"/>
        <v>4.8898146604047454</v>
      </c>
      <c r="F49" s="8">
        <f t="shared" si="2"/>
        <v>-0.84999999999999964</v>
      </c>
      <c r="G49" s="8">
        <f t="shared" si="3"/>
        <v>1.2359207094308278</v>
      </c>
      <c r="H49" s="8">
        <f t="shared" si="4"/>
        <v>-1.0505326030162032</v>
      </c>
      <c r="I49" s="10">
        <f t="shared" si="5"/>
        <v>13.068763979526087</v>
      </c>
      <c r="J49" s="8">
        <f t="shared" si="7"/>
        <v>5.5115620856029874</v>
      </c>
    </row>
    <row r="50" spans="1:10">
      <c r="A50" s="8">
        <f t="shared" si="6"/>
        <v>2.3999999999999995</v>
      </c>
      <c r="B50" s="8">
        <f t="shared" si="0"/>
        <v>2.2142974355881804</v>
      </c>
      <c r="C50" s="8"/>
      <c r="D50" s="8"/>
      <c r="E50" s="8">
        <f t="shared" si="1"/>
        <v>4.9821692300734055</v>
      </c>
      <c r="F50" s="8">
        <f t="shared" si="2"/>
        <v>-0.89999999999999947</v>
      </c>
      <c r="G50" s="8">
        <f t="shared" si="3"/>
        <v>1.2000000000000004</v>
      </c>
      <c r="H50" s="8">
        <f t="shared" si="4"/>
        <v>-1.0799999999999996</v>
      </c>
      <c r="I50" s="10">
        <f t="shared" si="5"/>
        <v>13.336772306161491</v>
      </c>
      <c r="J50" s="8">
        <f t="shared" si="7"/>
        <v>5.3601665327080825</v>
      </c>
    </row>
    <row r="51" spans="1:10">
      <c r="A51" s="8">
        <f t="shared" si="6"/>
        <v>2.4499999999999993</v>
      </c>
      <c r="B51" s="8">
        <f t="shared" si="0"/>
        <v>2.2566492914136065</v>
      </c>
      <c r="C51" s="8"/>
      <c r="D51" s="8"/>
      <c r="E51" s="8">
        <f t="shared" si="1"/>
        <v>5.0774609056806144</v>
      </c>
      <c r="F51" s="8">
        <f t="shared" si="2"/>
        <v>-0.94999999999999929</v>
      </c>
      <c r="G51" s="8">
        <f t="shared" si="3"/>
        <v>1.1608186766243906</v>
      </c>
      <c r="H51" s="8">
        <f t="shared" si="4"/>
        <v>-1.1027777427931702</v>
      </c>
      <c r="I51" s="10">
        <f t="shared" si="5"/>
        <v>13.596525026642325</v>
      </c>
      <c r="J51" s="8">
        <f t="shared" si="7"/>
        <v>5.1950544096167137</v>
      </c>
    </row>
    <row r="52" spans="1:10">
      <c r="A52" s="8">
        <f t="shared" si="6"/>
        <v>2.4999999999999991</v>
      </c>
      <c r="B52" s="8">
        <f t="shared" si="0"/>
        <v>2.3005239830218622</v>
      </c>
      <c r="C52" s="8"/>
      <c r="D52" s="8"/>
      <c r="E52" s="8">
        <f t="shared" si="1"/>
        <v>5.1761789617991898</v>
      </c>
      <c r="F52" s="8">
        <f t="shared" si="2"/>
        <v>-0.99999999999999911</v>
      </c>
      <c r="G52" s="8">
        <f t="shared" si="3"/>
        <v>1.1180339887498956</v>
      </c>
      <c r="H52" s="8">
        <f t="shared" si="4"/>
        <v>-1.1180339887498947</v>
      </c>
      <c r="I52" s="10">
        <f t="shared" si="5"/>
        <v>13.847268491207988</v>
      </c>
      <c r="J52" s="8">
        <f t="shared" si="7"/>
        <v>5.0148692913132642</v>
      </c>
    </row>
    <row r="53" spans="1:10">
      <c r="A53" s="8">
        <f t="shared" si="6"/>
        <v>2.5499999999999989</v>
      </c>
      <c r="B53" s="8">
        <f t="shared" si="0"/>
        <v>2.3461938234056485</v>
      </c>
      <c r="C53" s="8"/>
      <c r="D53" s="8"/>
      <c r="E53" s="8">
        <f t="shared" si="1"/>
        <v>5.2789361026627093</v>
      </c>
      <c r="F53" s="8">
        <f t="shared" si="2"/>
        <v>-1.0499999999999989</v>
      </c>
      <c r="G53" s="8">
        <f t="shared" si="3"/>
        <v>1.0712142642814286</v>
      </c>
      <c r="H53" s="8">
        <f t="shared" si="4"/>
        <v>-1.1247749774954989</v>
      </c>
      <c r="I53" s="10">
        <f t="shared" si="5"/>
        <v>14.088164376348059</v>
      </c>
      <c r="J53" s="8">
        <f t="shared" si="7"/>
        <v>4.8179177028014477</v>
      </c>
    </row>
    <row r="54" spans="1:10">
      <c r="A54" s="8">
        <f t="shared" si="6"/>
        <v>2.5999999999999988</v>
      </c>
      <c r="B54" s="8">
        <f t="shared" si="0"/>
        <v>2.3940083039207711</v>
      </c>
      <c r="C54" s="8"/>
      <c r="D54" s="8"/>
      <c r="E54" s="8">
        <f t="shared" si="1"/>
        <v>5.3865186838217349</v>
      </c>
      <c r="F54" s="8">
        <f t="shared" si="2"/>
        <v>-1.0999999999999988</v>
      </c>
      <c r="G54" s="8">
        <f t="shared" si="3"/>
        <v>1.0198039027185584</v>
      </c>
      <c r="H54" s="8">
        <f t="shared" si="4"/>
        <v>-1.1217842929904129</v>
      </c>
      <c r="I54" s="10">
        <f t="shared" si="5"/>
        <v>14.318266548986728</v>
      </c>
      <c r="J54" s="8">
        <f t="shared" si="7"/>
        <v>4.6020434527733816</v>
      </c>
    </row>
    <row r="55" spans="1:10">
      <c r="A55" s="8">
        <f t="shared" si="6"/>
        <v>2.6499999999999986</v>
      </c>
      <c r="B55" s="8">
        <f t="shared" si="0"/>
        <v>2.4444295199475592</v>
      </c>
      <c r="C55" s="8"/>
      <c r="D55" s="8"/>
      <c r="E55" s="8">
        <f t="shared" si="1"/>
        <v>5.499966419882008</v>
      </c>
      <c r="F55" s="8">
        <f t="shared" si="2"/>
        <v>-1.1499999999999986</v>
      </c>
      <c r="G55" s="8">
        <f t="shared" si="3"/>
        <v>0.96306801421291288</v>
      </c>
      <c r="H55" s="8">
        <f t="shared" si="4"/>
        <v>-1.1075282163448485</v>
      </c>
      <c r="I55" s="10">
        <f t="shared" si="5"/>
        <v>14.536488199699086</v>
      </c>
      <c r="J55" s="8">
        <f t="shared" si="7"/>
        <v>4.3644330142471839</v>
      </c>
    </row>
    <row r="56" spans="1:10">
      <c r="A56" s="8">
        <f t="shared" si="6"/>
        <v>2.6999999999999984</v>
      </c>
      <c r="B56" s="8">
        <f t="shared" si="0"/>
        <v>2.4980915447965071</v>
      </c>
      <c r="C56" s="8"/>
      <c r="D56" s="8"/>
      <c r="E56" s="8">
        <f t="shared" si="1"/>
        <v>5.6207059757921414</v>
      </c>
      <c r="F56" s="8">
        <f t="shared" si="2"/>
        <v>-1.1999999999999984</v>
      </c>
      <c r="G56" s="8">
        <f t="shared" si="3"/>
        <v>0.90000000000000213</v>
      </c>
      <c r="H56" s="8">
        <f t="shared" si="4"/>
        <v>-1.0800000000000012</v>
      </c>
      <c r="I56" s="10">
        <f t="shared" si="5"/>
        <v>14.741553146742714</v>
      </c>
      <c r="J56" s="8">
        <f t="shared" si="7"/>
        <v>4.1012989408725673</v>
      </c>
    </row>
    <row r="57" spans="1:10">
      <c r="A57" s="8">
        <f t="shared" si="6"/>
        <v>2.7499999999999982</v>
      </c>
      <c r="B57" s="8">
        <f t="shared" si="0"/>
        <v>2.5559071101326403</v>
      </c>
      <c r="C57" s="8"/>
      <c r="D57" s="8"/>
      <c r="E57" s="8">
        <f t="shared" si="1"/>
        <v>5.7507909977984406</v>
      </c>
      <c r="F57" s="8">
        <f t="shared" si="2"/>
        <v>-1.2499999999999982</v>
      </c>
      <c r="G57" s="8">
        <f t="shared" si="3"/>
        <v>0.82915619758885262</v>
      </c>
      <c r="H57" s="8">
        <f t="shared" si="4"/>
        <v>-1.0364452469860643</v>
      </c>
      <c r="I57" s="10">
        <f t="shared" si="5"/>
        <v>14.931919738525911</v>
      </c>
      <c r="J57" s="8">
        <f t="shared" si="7"/>
        <v>3.8073318356639652</v>
      </c>
    </row>
    <row r="58" spans="1:10">
      <c r="A58" s="8">
        <f t="shared" si="6"/>
        <v>2.799999999999998</v>
      </c>
      <c r="B58" s="8">
        <f t="shared" si="0"/>
        <v>2.6192778317837417</v>
      </c>
      <c r="C58" s="8"/>
      <c r="D58" s="8"/>
      <c r="E58" s="8">
        <f t="shared" si="1"/>
        <v>5.8933751215134187</v>
      </c>
      <c r="F58" s="8">
        <f t="shared" si="2"/>
        <v>-1.299999999999998</v>
      </c>
      <c r="G58" s="8">
        <f t="shared" si="3"/>
        <v>0.74833147735479177</v>
      </c>
      <c r="H58" s="8">
        <f t="shared" si="4"/>
        <v>-0.97283092056122789</v>
      </c>
      <c r="I58" s="10">
        <f t="shared" si="5"/>
        <v>15.105653292564224</v>
      </c>
      <c r="J58" s="8">
        <f t="shared" si="7"/>
        <v>3.474671080766262</v>
      </c>
    </row>
    <row r="59" spans="1:10">
      <c r="A59" s="8">
        <f t="shared" si="6"/>
        <v>2.8499999999999979</v>
      </c>
      <c r="B59" s="8">
        <f t="shared" si="0"/>
        <v>2.6905658417935276</v>
      </c>
      <c r="C59" s="8"/>
      <c r="D59" s="8"/>
      <c r="E59" s="8">
        <f t="shared" si="1"/>
        <v>6.0537731440354374</v>
      </c>
      <c r="F59" s="8">
        <f t="shared" si="2"/>
        <v>-1.3499999999999979</v>
      </c>
      <c r="G59" s="8">
        <f t="shared" si="3"/>
        <v>0.65383484153110549</v>
      </c>
      <c r="H59" s="8">
        <f t="shared" si="4"/>
        <v>-0.88267703606699099</v>
      </c>
      <c r="I59" s="10">
        <f t="shared" si="5"/>
        <v>15.260190396225344</v>
      </c>
      <c r="J59" s="8">
        <f t="shared" si="7"/>
        <v>3.0907420732224122</v>
      </c>
    </row>
    <row r="60" spans="1:10">
      <c r="A60" s="8">
        <f t="shared" si="6"/>
        <v>2.8999999999999977</v>
      </c>
      <c r="B60" s="8">
        <f t="shared" si="0"/>
        <v>2.7743846330319517</v>
      </c>
      <c r="C60" s="8"/>
      <c r="D60" s="8"/>
      <c r="E60" s="8">
        <f t="shared" si="1"/>
        <v>6.2423654243218909</v>
      </c>
      <c r="F60" s="8">
        <f t="shared" si="2"/>
        <v>-1.3999999999999977</v>
      </c>
      <c r="G60" s="8">
        <f t="shared" si="3"/>
        <v>0.53851648071345637</v>
      </c>
      <c r="H60" s="8">
        <f t="shared" si="4"/>
        <v>-0.75392307299883765</v>
      </c>
      <c r="I60" s="10">
        <f t="shared" si="5"/>
        <v>15.391834694105604</v>
      </c>
      <c r="J60" s="8">
        <f t="shared" si="7"/>
        <v>2.6328859576052204</v>
      </c>
    </row>
    <row r="61" spans="1:10">
      <c r="A61" s="8">
        <f t="shared" si="6"/>
        <v>2.9499999999999975</v>
      </c>
      <c r="B61" s="8">
        <f t="shared" si="0"/>
        <v>2.8826711115835657</v>
      </c>
      <c r="C61" s="8"/>
      <c r="D61" s="8"/>
      <c r="E61" s="8">
        <f t="shared" si="1"/>
        <v>6.4860100010630228</v>
      </c>
      <c r="F61" s="8">
        <f t="shared" si="2"/>
        <v>-1.4499999999999975</v>
      </c>
      <c r="G61" s="8">
        <f t="shared" si="3"/>
        <v>0.38405728739343964</v>
      </c>
      <c r="H61" s="8">
        <f t="shared" si="4"/>
        <v>-0.55688306672048649</v>
      </c>
      <c r="I61" s="10">
        <f t="shared" si="5"/>
        <v>15.494364749123722</v>
      </c>
      <c r="J61" s="8">
        <f t="shared" si="7"/>
        <v>2.0506011003623641</v>
      </c>
    </row>
    <row r="62" spans="1:10">
      <c r="A62" s="8">
        <f t="shared" si="6"/>
        <v>2.9999999999999973</v>
      </c>
      <c r="B62" s="8">
        <f t="shared" si="0"/>
        <v>3.1415925939851483</v>
      </c>
      <c r="C62" s="8"/>
      <c r="D62" s="8"/>
      <c r="E62" s="8">
        <f t="shared" si="1"/>
        <v>7.0685833364665838</v>
      </c>
      <c r="F62" s="8">
        <f t="shared" si="2"/>
        <v>-1.4999999999999973</v>
      </c>
      <c r="G62" s="8">
        <f t="shared" si="3"/>
        <v>8.9406967163085938E-8</v>
      </c>
      <c r="H62" s="8">
        <f t="shared" si="4"/>
        <v>-1.3411045074462867E-7</v>
      </c>
      <c r="I62" s="10">
        <f t="shared" si="5"/>
        <v>15.550883635269477</v>
      </c>
      <c r="J62" s="8">
        <f t="shared" si="7"/>
        <v>1.1303777229150964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</dc:creator>
  <cp:lastModifiedBy>jean-</cp:lastModifiedBy>
  <dcterms:created xsi:type="dcterms:W3CDTF">2021-05-21T10:17:44Z</dcterms:created>
  <dcterms:modified xsi:type="dcterms:W3CDTF">2021-06-07T09:32:02Z</dcterms:modified>
</cp:coreProperties>
</file>