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_BTS MS New Topics__\Sources\S8 - Santé - Sécurité - Environnement\PRP\03 - Aspects économiques\Calcul EXCEL\"/>
    </mc:Choice>
  </mc:AlternateContent>
  <xr:revisionPtr revIDLastSave="0" documentId="13_ncr:1_{E9F66097-09B8-40F4-A0FE-50DEE43CF6A8}" xr6:coauthVersionLast="45" xr6:coauthVersionMax="45" xr10:uidLastSave="{00000000-0000-0000-0000-000000000000}"/>
  <bookViews>
    <workbookView xWindow="-120" yWindow="-120" windowWidth="29040" windowHeight="16440" xr2:uid="{6785BB58-96CB-4C15-B8A9-2A40E821D8A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C7" i="1" l="1"/>
  <c r="C10" i="1" s="1"/>
  <c r="C3" i="1"/>
  <c r="C5" i="1" s="1"/>
</calcChain>
</file>

<file path=xl/sharedStrings.xml><?xml version="1.0" encoding="utf-8"?>
<sst xmlns="http://schemas.openxmlformats.org/spreadsheetml/2006/main" count="16" uniqueCount="10">
  <si>
    <t>Salaire brut mensuel</t>
  </si>
  <si>
    <t>Salaire journalier</t>
  </si>
  <si>
    <t>Salaire brut annuel</t>
  </si>
  <si>
    <t>Indemnité totale perçue</t>
  </si>
  <si>
    <t>Rente annuelle (ou capital) perçue</t>
  </si>
  <si>
    <t>Incapacité Médicalement reconnue</t>
  </si>
  <si>
    <t>Taux d'incapacité permanente</t>
  </si>
  <si>
    <t>Durée de l'Arrêt de Travail (jours)</t>
  </si>
  <si>
    <t>A rentrer</t>
  </si>
  <si>
    <t>A calculer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</si>
</sst>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9" fontId="0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9" fontId="0" fillId="4" borderId="0" xfId="1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8B690-9B02-40BC-80BE-D175FF5A7C21}">
  <dimension ref="B2:D10"/>
  <sheetViews>
    <sheetView tabSelected="1" workbookViewId="0">
      <selection activeCell="B17" sqref="B17"/>
    </sheetView>
  </sheetViews>
  <sheetFormatPr baseColWidth="10" defaultRowHeight="15" x14ac:dyDescent="0.25"/>
  <cols>
    <col min="2" max="2" width="26.5703125" customWidth="1"/>
    <col min="3" max="3" width="11.42578125" style="6"/>
    <col min="4" max="4" width="20.28515625" style="6" customWidth="1"/>
  </cols>
  <sheetData>
    <row r="2" spans="2:4" x14ac:dyDescent="0.25">
      <c r="B2" t="s">
        <v>0</v>
      </c>
      <c r="C2" s="3">
        <v>1710</v>
      </c>
      <c r="D2" s="6" t="s">
        <v>8</v>
      </c>
    </row>
    <row r="3" spans="2:4" ht="24" customHeight="1" x14ac:dyDescent="0.25">
      <c r="B3" t="s">
        <v>1</v>
      </c>
      <c r="C3" s="7">
        <f>C2/30.42</f>
        <v>56.213017751479285</v>
      </c>
      <c r="D3" s="6" t="s">
        <v>9</v>
      </c>
    </row>
    <row r="4" spans="2:4" ht="30" x14ac:dyDescent="0.25">
      <c r="B4" s="2" t="s">
        <v>7</v>
      </c>
      <c r="C4" s="4">
        <v>85</v>
      </c>
      <c r="D4" s="6" t="s">
        <v>8</v>
      </c>
    </row>
    <row r="5" spans="2:4" ht="23.25" customHeight="1" x14ac:dyDescent="0.25">
      <c r="B5" t="s">
        <v>3</v>
      </c>
      <c r="C5" s="7">
        <f>IF(C4&lt;28,C4*0.6*C3,28*0.6*C3+(C4-28)*0.8*C3)</f>
        <v>3507.6923076923076</v>
      </c>
      <c r="D5" s="6" t="s">
        <v>9</v>
      </c>
    </row>
    <row r="7" spans="2:4" ht="25.5" customHeight="1" x14ac:dyDescent="0.25">
      <c r="B7" t="s">
        <v>2</v>
      </c>
      <c r="C7" s="8">
        <f>C2*12</f>
        <v>20520</v>
      </c>
      <c r="D7" s="6" t="s">
        <v>9</v>
      </c>
    </row>
    <row r="8" spans="2:4" ht="30" x14ac:dyDescent="0.25">
      <c r="B8" s="1" t="s">
        <v>5</v>
      </c>
      <c r="C8" s="5">
        <v>0.62</v>
      </c>
      <c r="D8" s="6" t="s">
        <v>8</v>
      </c>
    </row>
    <row r="9" spans="2:4" ht="30" x14ac:dyDescent="0.25">
      <c r="B9" s="1" t="s">
        <v>6</v>
      </c>
      <c r="C9" s="9">
        <f>IF(C8&lt;0.5,C8/2,0.25 + (C8-0.5)*1.5)</f>
        <v>0.43</v>
      </c>
      <c r="D9" s="6" t="s">
        <v>9</v>
      </c>
    </row>
    <row r="10" spans="2:4" ht="30" x14ac:dyDescent="0.25">
      <c r="B10" s="1" t="s">
        <v>4</v>
      </c>
      <c r="C10" s="8">
        <f>C9*C7</f>
        <v>8823.6</v>
      </c>
      <c r="D10" s="6" t="s">
        <v>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Cousin Hub</dc:creator>
  <cp:lastModifiedBy>Cousin Hub</cp:lastModifiedBy>
  <dcterms:created xsi:type="dcterms:W3CDTF">2018-12-16T20:31:57Z</dcterms:created>
  <dcterms:modified xsi:type="dcterms:W3CDTF">2020-01-20T19:12:42Z</dcterms:modified>
</cp:coreProperties>
</file>