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8915" windowHeight="11310" activeTab="1"/>
  </bookViews>
  <sheets>
    <sheet name="Energie non renouvelable" sheetId="1" r:id="rId1"/>
    <sheet name="Effet de serre" sheetId="4" r:id="rId2"/>
  </sheets>
  <calcPr calcId="145621"/>
</workbook>
</file>

<file path=xl/calcChain.xml><?xml version="1.0" encoding="utf-8"?>
<calcChain xmlns="http://schemas.openxmlformats.org/spreadsheetml/2006/main">
  <c r="I12" i="4" l="1"/>
  <c r="G12" i="4"/>
  <c r="E12" i="4"/>
  <c r="I11" i="4"/>
  <c r="G11" i="4"/>
  <c r="E11" i="4"/>
  <c r="I10" i="4"/>
  <c r="G10" i="4"/>
  <c r="E10" i="4"/>
  <c r="I9" i="4"/>
  <c r="G9" i="4"/>
  <c r="E9" i="4"/>
  <c r="I8" i="4"/>
  <c r="G8" i="4"/>
  <c r="E8" i="4"/>
  <c r="I7" i="4"/>
  <c r="G7" i="4"/>
  <c r="E7" i="4"/>
  <c r="I6" i="4"/>
  <c r="G6" i="4"/>
  <c r="E6" i="4"/>
  <c r="I5" i="4"/>
  <c r="G5" i="4"/>
  <c r="G13" i="4" s="1"/>
  <c r="E5" i="4"/>
  <c r="I6" i="1"/>
  <c r="I7" i="1"/>
  <c r="I8" i="1"/>
  <c r="I9" i="1"/>
  <c r="I10" i="1"/>
  <c r="I11" i="1"/>
  <c r="I12" i="1"/>
  <c r="I5" i="1"/>
  <c r="I13" i="1" s="1"/>
  <c r="G6" i="1"/>
  <c r="G7" i="1"/>
  <c r="G8" i="1"/>
  <c r="G9" i="1"/>
  <c r="G10" i="1"/>
  <c r="G11" i="1"/>
  <c r="G12" i="1"/>
  <c r="G5" i="1"/>
  <c r="E6" i="1"/>
  <c r="E7" i="1"/>
  <c r="E8" i="1"/>
  <c r="E9" i="1"/>
  <c r="E10" i="1"/>
  <c r="E11" i="1"/>
  <c r="E12" i="1"/>
  <c r="E5" i="1"/>
  <c r="I13" i="4" l="1"/>
  <c r="E13" i="4"/>
  <c r="E13" i="1"/>
  <c r="G13" i="1"/>
</calcChain>
</file>

<file path=xl/sharedStrings.xml><?xml version="1.0" encoding="utf-8"?>
<sst xmlns="http://schemas.openxmlformats.org/spreadsheetml/2006/main" count="46" uniqueCount="18">
  <si>
    <t>Matériaux métalliques (acier)</t>
  </si>
  <si>
    <t>Emballage carton + colle</t>
  </si>
  <si>
    <t>Polystyrène expansé</t>
  </si>
  <si>
    <t>Thermo plastiques</t>
  </si>
  <si>
    <t>Caoutchouc</t>
  </si>
  <si>
    <t>Bois</t>
  </si>
  <si>
    <t>Circuits imprimés et composants électroniques</t>
  </si>
  <si>
    <t>Batterie + piles</t>
  </si>
  <si>
    <t>Balai + pelle</t>
  </si>
  <si>
    <t>masse en kg</t>
  </si>
  <si>
    <t xml:space="preserve">Énergie non renouvelable en MJ éq </t>
  </si>
  <si>
    <t>Aspirateur classique</t>
  </si>
  <si>
    <t>Aspirateur autonome</t>
  </si>
  <si>
    <t xml:space="preserve">Total  </t>
  </si>
  <si>
    <t>Energie non renouvelable en MJ éq</t>
  </si>
  <si>
    <t>Aidez-vous des données du dossier technique</t>
  </si>
  <si>
    <t>Énergie non renouvelable en MJ éq pour 1 kg de constituant en tenant compte du recyclage</t>
  </si>
  <si>
    <t>Effet de serre en hg CO2 éq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</si>
</sst>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20"/>
      <color theme="1"/>
      <name val="Times New Roman"/>
      <family val="1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rgb="FFFF0000"/>
      <name val="Arial"/>
      <family val="2"/>
    </font>
    <font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0" borderId="0" xfId="0" applyFont="1"/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left" vertical="center" indent="2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7" xfId="0" applyFont="1" applyFill="1" applyBorder="1" applyAlignment="1" applyProtection="1">
      <alignment horizontal="center" vertical="center" wrapText="1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10" fillId="4" borderId="19" xfId="0" applyFont="1" applyFill="1" applyBorder="1" applyAlignment="1" applyProtection="1">
      <alignment horizontal="center" vertical="center"/>
      <protection locked="0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10" fillId="3" borderId="7" xfId="0" applyFont="1" applyFill="1" applyBorder="1" applyAlignment="1" applyProtection="1">
      <alignment horizontal="center" vertical="center"/>
      <protection locked="0"/>
    </xf>
    <xf numFmtId="0" fontId="10" fillId="3" borderId="9" xfId="0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>
      <alignment horizontal="center" vertical="center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6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topLeftCell="C1" workbookViewId="0">
      <selection activeCell="D5" sqref="D5"/>
    </sheetView>
  </sheetViews>
  <sheetFormatPr baseColWidth="10" defaultRowHeight="15" x14ac:dyDescent="0.25"/>
  <cols>
    <col min="1" max="1" width="4.42578125" customWidth="1"/>
    <col min="2" max="2" width="25.42578125" customWidth="1"/>
    <col min="3" max="3" width="24.28515625" customWidth="1"/>
    <col min="4" max="4" width="14.7109375" customWidth="1"/>
    <col min="5" max="5" width="14.7109375" style="1" customWidth="1"/>
    <col min="6" max="9" width="14.7109375" customWidth="1"/>
  </cols>
  <sheetData>
    <row r="1" spans="2:9" ht="15.75" thickBot="1" x14ac:dyDescent="0.3"/>
    <row r="2" spans="2:9" ht="40.5" customHeight="1" thickBot="1" x14ac:dyDescent="0.3">
      <c r="C2" s="7" t="s">
        <v>14</v>
      </c>
      <c r="D2" s="8"/>
      <c r="E2" s="8"/>
      <c r="F2" s="8"/>
      <c r="G2" s="8"/>
      <c r="H2" s="8"/>
      <c r="I2" s="9"/>
    </row>
    <row r="3" spans="2:9" ht="21.75" customHeight="1" thickBot="1" x14ac:dyDescent="0.3">
      <c r="B3" s="26"/>
      <c r="C3" s="27" t="s">
        <v>16</v>
      </c>
      <c r="D3" s="2" t="s">
        <v>8</v>
      </c>
      <c r="E3" s="3"/>
      <c r="F3" s="43" t="s">
        <v>11</v>
      </c>
      <c r="G3" s="44"/>
      <c r="H3" s="49" t="s">
        <v>12</v>
      </c>
      <c r="I3" s="4"/>
    </row>
    <row r="4" spans="2:9" ht="81.75" customHeight="1" thickBot="1" x14ac:dyDescent="0.3">
      <c r="B4" s="26"/>
      <c r="C4" s="28"/>
      <c r="D4" s="29" t="s">
        <v>9</v>
      </c>
      <c r="E4" s="30" t="s">
        <v>10</v>
      </c>
      <c r="F4" s="45" t="s">
        <v>9</v>
      </c>
      <c r="G4" s="31" t="s">
        <v>10</v>
      </c>
      <c r="H4" s="32" t="s">
        <v>9</v>
      </c>
      <c r="I4" s="33" t="s">
        <v>10</v>
      </c>
    </row>
    <row r="5" spans="2:9" ht="50.1" customHeight="1" x14ac:dyDescent="0.25">
      <c r="B5" s="10" t="s">
        <v>0</v>
      </c>
      <c r="C5" s="11">
        <v>5.91</v>
      </c>
      <c r="D5" s="35">
        <v>0.15</v>
      </c>
      <c r="E5" s="12">
        <f>D5*C5</f>
        <v>0.88649999999999995</v>
      </c>
      <c r="F5" s="46">
        <v>2.5</v>
      </c>
      <c r="G5" s="13">
        <f>F5*C5</f>
        <v>14.775</v>
      </c>
      <c r="H5" s="39">
        <v>0.8</v>
      </c>
      <c r="I5" s="14">
        <f>H5*C5</f>
        <v>4.7280000000000006</v>
      </c>
    </row>
    <row r="6" spans="2:9" ht="50.1" customHeight="1" x14ac:dyDescent="0.25">
      <c r="B6" s="15" t="s">
        <v>1</v>
      </c>
      <c r="C6" s="16">
        <v>8.15</v>
      </c>
      <c r="D6" s="36">
        <v>0</v>
      </c>
      <c r="E6" s="17">
        <f t="shared" ref="E6:E12" si="0">D6*C6</f>
        <v>0</v>
      </c>
      <c r="F6" s="47">
        <v>1.5</v>
      </c>
      <c r="G6" s="18">
        <f t="shared" ref="G6:G12" si="1">F6*C6</f>
        <v>12.225000000000001</v>
      </c>
      <c r="H6" s="40">
        <v>0.71</v>
      </c>
      <c r="I6" s="19">
        <f t="shared" ref="I6:I12" si="2">H6*C6</f>
        <v>5.7865000000000002</v>
      </c>
    </row>
    <row r="7" spans="2:9" ht="50.1" customHeight="1" x14ac:dyDescent="0.25">
      <c r="B7" s="20" t="s">
        <v>2</v>
      </c>
      <c r="C7" s="16">
        <v>83.9</v>
      </c>
      <c r="D7" s="37">
        <v>0</v>
      </c>
      <c r="E7" s="17">
        <f t="shared" si="0"/>
        <v>0</v>
      </c>
      <c r="F7" s="47">
        <v>0.6</v>
      </c>
      <c r="G7" s="18">
        <f t="shared" si="1"/>
        <v>50.34</v>
      </c>
      <c r="H7" s="40">
        <v>0.3</v>
      </c>
      <c r="I7" s="19">
        <f t="shared" si="2"/>
        <v>25.17</v>
      </c>
    </row>
    <row r="8" spans="2:9" ht="50.1" customHeight="1" x14ac:dyDescent="0.25">
      <c r="B8" s="15" t="s">
        <v>3</v>
      </c>
      <c r="C8" s="16">
        <v>95.2</v>
      </c>
      <c r="D8" s="37">
        <v>0.25</v>
      </c>
      <c r="E8" s="17">
        <f t="shared" si="0"/>
        <v>23.8</v>
      </c>
      <c r="F8" s="47">
        <v>2.9</v>
      </c>
      <c r="G8" s="18">
        <f t="shared" si="1"/>
        <v>276.08</v>
      </c>
      <c r="H8" s="40">
        <v>1.4</v>
      </c>
      <c r="I8" s="19">
        <f t="shared" si="2"/>
        <v>133.28</v>
      </c>
    </row>
    <row r="9" spans="2:9" ht="50.1" customHeight="1" x14ac:dyDescent="0.25">
      <c r="B9" s="15" t="s">
        <v>4</v>
      </c>
      <c r="C9" s="16">
        <v>90.1</v>
      </c>
      <c r="D9" s="37">
        <v>0.05</v>
      </c>
      <c r="E9" s="17">
        <f t="shared" si="0"/>
        <v>4.5049999999999999</v>
      </c>
      <c r="F9" s="47">
        <v>0.1</v>
      </c>
      <c r="G9" s="18">
        <f t="shared" si="1"/>
        <v>9.01</v>
      </c>
      <c r="H9" s="40">
        <v>0.1</v>
      </c>
      <c r="I9" s="19">
        <f t="shared" si="2"/>
        <v>9.01</v>
      </c>
    </row>
    <row r="10" spans="2:9" ht="50.1" customHeight="1" x14ac:dyDescent="0.25">
      <c r="B10" s="15" t="s">
        <v>5</v>
      </c>
      <c r="C10" s="16">
        <v>10.7</v>
      </c>
      <c r="D10" s="37">
        <v>0.15</v>
      </c>
      <c r="E10" s="17">
        <f t="shared" si="0"/>
        <v>1.6049999999999998</v>
      </c>
      <c r="F10" s="47">
        <v>0</v>
      </c>
      <c r="G10" s="18">
        <f t="shared" si="1"/>
        <v>0</v>
      </c>
      <c r="H10" s="40">
        <v>0</v>
      </c>
      <c r="I10" s="19">
        <f t="shared" si="2"/>
        <v>0</v>
      </c>
    </row>
    <row r="11" spans="2:9" ht="50.1" customHeight="1" x14ac:dyDescent="0.25">
      <c r="B11" s="15" t="s">
        <v>6</v>
      </c>
      <c r="C11" s="16">
        <v>2180</v>
      </c>
      <c r="D11" s="37">
        <v>0</v>
      </c>
      <c r="E11" s="17">
        <f t="shared" si="0"/>
        <v>0</v>
      </c>
      <c r="F11" s="47">
        <v>0.4</v>
      </c>
      <c r="G11" s="18">
        <f t="shared" si="1"/>
        <v>872</v>
      </c>
      <c r="H11" s="40">
        <v>0.8</v>
      </c>
      <c r="I11" s="19">
        <f t="shared" si="2"/>
        <v>1744</v>
      </c>
    </row>
    <row r="12" spans="2:9" ht="50.1" customHeight="1" thickBot="1" x14ac:dyDescent="0.3">
      <c r="B12" s="21" t="s">
        <v>7</v>
      </c>
      <c r="C12" s="22">
        <v>1.75</v>
      </c>
      <c r="D12" s="38">
        <v>0</v>
      </c>
      <c r="E12" s="23">
        <f t="shared" si="0"/>
        <v>0</v>
      </c>
      <c r="F12" s="48">
        <v>0</v>
      </c>
      <c r="G12" s="24">
        <f t="shared" si="1"/>
        <v>0</v>
      </c>
      <c r="H12" s="41">
        <v>0.9</v>
      </c>
      <c r="I12" s="25">
        <f t="shared" si="2"/>
        <v>1.575</v>
      </c>
    </row>
    <row r="13" spans="2:9" ht="21.75" thickBot="1" x14ac:dyDescent="0.3">
      <c r="B13" s="26"/>
      <c r="C13" s="26"/>
      <c r="D13" s="5" t="s">
        <v>13</v>
      </c>
      <c r="E13" s="34">
        <f>SUM(E5:E12)</f>
        <v>30.796500000000002</v>
      </c>
      <c r="F13" s="5" t="s">
        <v>13</v>
      </c>
      <c r="G13" s="34">
        <f>SUM(G5:G12)</f>
        <v>1234.4299999999998</v>
      </c>
      <c r="H13" s="5" t="s">
        <v>13</v>
      </c>
      <c r="I13" s="34">
        <f>SUM(I5:I12)</f>
        <v>1923.5495000000001</v>
      </c>
    </row>
    <row r="15" spans="2:9" ht="21" x14ac:dyDescent="0.25">
      <c r="D15" s="42" t="s">
        <v>15</v>
      </c>
      <c r="E15" s="42"/>
      <c r="F15" s="42"/>
      <c r="G15" s="42"/>
      <c r="H15" s="42"/>
      <c r="I15" s="42"/>
    </row>
    <row r="21" spans="3:3" ht="15.75" x14ac:dyDescent="0.25">
      <c r="C21" s="6"/>
    </row>
  </sheetData>
  <sheetProtection sheet="1" objects="1" scenarios="1"/>
  <mergeCells count="6">
    <mergeCell ref="D15:I15"/>
    <mergeCell ref="D3:E3"/>
    <mergeCell ref="F3:G3"/>
    <mergeCell ref="H3:I3"/>
    <mergeCell ref="C2:I2"/>
    <mergeCell ref="C3:C4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tabSelected="1" topLeftCell="C1" workbookViewId="0">
      <selection activeCell="D5" sqref="D5"/>
    </sheetView>
  </sheetViews>
  <sheetFormatPr baseColWidth="10" defaultRowHeight="15" x14ac:dyDescent="0.25"/>
  <cols>
    <col min="1" max="1" width="4.42578125" customWidth="1"/>
    <col min="2" max="2" width="25.42578125" customWidth="1"/>
    <col min="3" max="3" width="24.28515625" customWidth="1"/>
    <col min="4" max="4" width="14.7109375" customWidth="1"/>
    <col min="5" max="5" width="14.7109375" style="1" customWidth="1"/>
    <col min="6" max="9" width="14.7109375" customWidth="1"/>
  </cols>
  <sheetData>
    <row r="1" spans="2:9" ht="15.75" thickBot="1" x14ac:dyDescent="0.3"/>
    <row r="2" spans="2:9" ht="40.5" customHeight="1" thickBot="1" x14ac:dyDescent="0.3">
      <c r="C2" s="7" t="s">
        <v>17</v>
      </c>
      <c r="D2" s="8"/>
      <c r="E2" s="8"/>
      <c r="F2" s="8"/>
      <c r="G2" s="8"/>
      <c r="H2" s="8"/>
      <c r="I2" s="9"/>
    </row>
    <row r="3" spans="2:9" ht="21.75" customHeight="1" thickBot="1" x14ac:dyDescent="0.3">
      <c r="B3" s="26"/>
      <c r="C3" s="27" t="s">
        <v>16</v>
      </c>
      <c r="D3" s="2" t="s">
        <v>8</v>
      </c>
      <c r="E3" s="3"/>
      <c r="F3" s="43" t="s">
        <v>11</v>
      </c>
      <c r="G3" s="44"/>
      <c r="H3" s="49" t="s">
        <v>12</v>
      </c>
      <c r="I3" s="4"/>
    </row>
    <row r="4" spans="2:9" ht="81.75" customHeight="1" thickBot="1" x14ac:dyDescent="0.3">
      <c r="B4" s="26"/>
      <c r="C4" s="54"/>
      <c r="D4" s="29" t="s">
        <v>9</v>
      </c>
      <c r="E4" s="30" t="s">
        <v>10</v>
      </c>
      <c r="F4" s="45" t="s">
        <v>9</v>
      </c>
      <c r="G4" s="31" t="s">
        <v>10</v>
      </c>
      <c r="H4" s="32" t="s">
        <v>9</v>
      </c>
      <c r="I4" s="33" t="s">
        <v>10</v>
      </c>
    </row>
    <row r="5" spans="2:9" ht="50.1" customHeight="1" x14ac:dyDescent="0.25">
      <c r="B5" s="10" t="s">
        <v>0</v>
      </c>
      <c r="C5" s="10">
        <v>0.84</v>
      </c>
      <c r="D5" s="50">
        <v>0.15</v>
      </c>
      <c r="E5" s="12">
        <f>D5*C5</f>
        <v>0.126</v>
      </c>
      <c r="F5" s="46">
        <v>2.5</v>
      </c>
      <c r="G5" s="13">
        <f>F5*C5</f>
        <v>2.1</v>
      </c>
      <c r="H5" s="39">
        <v>0.8</v>
      </c>
      <c r="I5" s="14">
        <f>H5*C5</f>
        <v>0.67200000000000004</v>
      </c>
    </row>
    <row r="6" spans="2:9" ht="50.1" customHeight="1" x14ac:dyDescent="0.25">
      <c r="B6" s="15" t="s">
        <v>1</v>
      </c>
      <c r="C6" s="15">
        <v>1.03</v>
      </c>
      <c r="D6" s="51">
        <v>0</v>
      </c>
      <c r="E6" s="17">
        <f t="shared" ref="E6:E12" si="0">D6*C6</f>
        <v>0</v>
      </c>
      <c r="F6" s="47">
        <v>1.5</v>
      </c>
      <c r="G6" s="18">
        <f t="shared" ref="G6:G12" si="1">F6*C6</f>
        <v>1.5449999999999999</v>
      </c>
      <c r="H6" s="40">
        <v>0.71</v>
      </c>
      <c r="I6" s="19">
        <f t="shared" ref="I6:I12" si="2">H6*C6</f>
        <v>0.73129999999999995</v>
      </c>
    </row>
    <row r="7" spans="2:9" ht="50.1" customHeight="1" x14ac:dyDescent="0.25">
      <c r="B7" s="20" t="s">
        <v>2</v>
      </c>
      <c r="C7" s="15">
        <v>3.26</v>
      </c>
      <c r="D7" s="52">
        <v>0</v>
      </c>
      <c r="E7" s="17">
        <f t="shared" si="0"/>
        <v>0</v>
      </c>
      <c r="F7" s="47">
        <v>0.6</v>
      </c>
      <c r="G7" s="18">
        <f t="shared" si="1"/>
        <v>1.9559999999999997</v>
      </c>
      <c r="H7" s="40">
        <v>0.3</v>
      </c>
      <c r="I7" s="19">
        <f t="shared" si="2"/>
        <v>0.97799999999999987</v>
      </c>
    </row>
    <row r="8" spans="2:9" ht="50.1" customHeight="1" x14ac:dyDescent="0.25">
      <c r="B8" s="15" t="s">
        <v>3</v>
      </c>
      <c r="C8" s="15">
        <v>3.93</v>
      </c>
      <c r="D8" s="52">
        <v>0.25</v>
      </c>
      <c r="E8" s="17">
        <f t="shared" si="0"/>
        <v>0.98250000000000004</v>
      </c>
      <c r="F8" s="47">
        <v>2.9</v>
      </c>
      <c r="G8" s="18">
        <f t="shared" si="1"/>
        <v>11.397</v>
      </c>
      <c r="H8" s="40">
        <v>1.4</v>
      </c>
      <c r="I8" s="19">
        <f t="shared" si="2"/>
        <v>5.5019999999999998</v>
      </c>
    </row>
    <row r="9" spans="2:9" ht="50.1" customHeight="1" x14ac:dyDescent="0.25">
      <c r="B9" s="15" t="s">
        <v>4</v>
      </c>
      <c r="C9" s="15">
        <v>3.1</v>
      </c>
      <c r="D9" s="52">
        <v>0.05</v>
      </c>
      <c r="E9" s="17">
        <f t="shared" si="0"/>
        <v>0.15500000000000003</v>
      </c>
      <c r="F9" s="47">
        <v>0.1</v>
      </c>
      <c r="G9" s="18">
        <f t="shared" si="1"/>
        <v>0.31000000000000005</v>
      </c>
      <c r="H9" s="40">
        <v>0.1</v>
      </c>
      <c r="I9" s="19">
        <f t="shared" si="2"/>
        <v>0.31000000000000005</v>
      </c>
    </row>
    <row r="10" spans="2:9" ht="50.1" customHeight="1" x14ac:dyDescent="0.25">
      <c r="B10" s="15" t="s">
        <v>5</v>
      </c>
      <c r="C10" s="15">
        <v>1.37</v>
      </c>
      <c r="D10" s="52">
        <v>0.15</v>
      </c>
      <c r="E10" s="17">
        <f t="shared" si="0"/>
        <v>0.20550000000000002</v>
      </c>
      <c r="F10" s="47">
        <v>0</v>
      </c>
      <c r="G10" s="18">
        <f t="shared" si="1"/>
        <v>0</v>
      </c>
      <c r="H10" s="40">
        <v>0</v>
      </c>
      <c r="I10" s="19">
        <f t="shared" si="2"/>
        <v>0</v>
      </c>
    </row>
    <row r="11" spans="2:9" ht="50.1" customHeight="1" x14ac:dyDescent="0.25">
      <c r="B11" s="15" t="s">
        <v>6</v>
      </c>
      <c r="C11" s="15">
        <v>147</v>
      </c>
      <c r="D11" s="52">
        <v>0</v>
      </c>
      <c r="E11" s="17">
        <f t="shared" si="0"/>
        <v>0</v>
      </c>
      <c r="F11" s="47">
        <v>0.4</v>
      </c>
      <c r="G11" s="18">
        <f t="shared" si="1"/>
        <v>58.800000000000004</v>
      </c>
      <c r="H11" s="40">
        <v>0.8</v>
      </c>
      <c r="I11" s="19">
        <f t="shared" si="2"/>
        <v>117.60000000000001</v>
      </c>
    </row>
    <row r="12" spans="2:9" ht="50.1" customHeight="1" thickBot="1" x14ac:dyDescent="0.3">
      <c r="B12" s="21" t="s">
        <v>7</v>
      </c>
      <c r="C12" s="21">
        <v>0.65200000000000002</v>
      </c>
      <c r="D12" s="53">
        <v>0</v>
      </c>
      <c r="E12" s="23">
        <f t="shared" si="0"/>
        <v>0</v>
      </c>
      <c r="F12" s="48">
        <v>0</v>
      </c>
      <c r="G12" s="24">
        <f t="shared" si="1"/>
        <v>0</v>
      </c>
      <c r="H12" s="41">
        <v>0.9</v>
      </c>
      <c r="I12" s="25">
        <f t="shared" si="2"/>
        <v>0.58679999999999999</v>
      </c>
    </row>
    <row r="13" spans="2:9" ht="21.75" thickBot="1" x14ac:dyDescent="0.3">
      <c r="B13" s="26"/>
      <c r="C13" s="26"/>
      <c r="D13" s="5" t="s">
        <v>13</v>
      </c>
      <c r="E13" s="34">
        <f>SUM(E5:E12)</f>
        <v>1.4690000000000001</v>
      </c>
      <c r="F13" s="5" t="s">
        <v>13</v>
      </c>
      <c r="G13" s="34">
        <f>SUM(G5:G12)</f>
        <v>76.108000000000004</v>
      </c>
      <c r="H13" s="5" t="s">
        <v>13</v>
      </c>
      <c r="I13" s="34">
        <f>SUM(I5:I12)</f>
        <v>126.38010000000001</v>
      </c>
    </row>
    <row r="15" spans="2:9" ht="21" x14ac:dyDescent="0.25">
      <c r="D15" s="42" t="s">
        <v>15</v>
      </c>
      <c r="E15" s="42"/>
      <c r="F15" s="42"/>
      <c r="G15" s="42"/>
      <c r="H15" s="42"/>
      <c r="I15" s="42"/>
    </row>
    <row r="21" spans="3:3" ht="15.75" x14ac:dyDescent="0.25">
      <c r="C21" s="6"/>
    </row>
  </sheetData>
  <sheetProtection sheet="1" objects="1" scenarios="1"/>
  <mergeCells count="6">
    <mergeCell ref="C2:I2"/>
    <mergeCell ref="C3:C4"/>
    <mergeCell ref="D3:E3"/>
    <mergeCell ref="F3:G3"/>
    <mergeCell ref="H3:I3"/>
    <mergeCell ref="D15:I15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Energie non renouvelable</vt:lpstr>
      <vt:lpstr>Effet de serre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B</dc:creator>
  <cp:lastModifiedBy>JP B</cp:lastModifiedBy>
  <dcterms:created xsi:type="dcterms:W3CDTF">2015-07-10T13:57:59Z</dcterms:created>
  <dcterms:modified xsi:type="dcterms:W3CDTF">2015-07-10T14:25:11Z</dcterms:modified>
</cp:coreProperties>
</file>