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F:\EDUSCOL 2017-2018\AMDEC\"/>
    </mc:Choice>
  </mc:AlternateContent>
  <xr:revisionPtr revIDLastSave="0" documentId="13_ncr:1_{5ACFED44-D575-4E6F-A4E1-E8DF95B0C043}" xr6:coauthVersionLast="33" xr6:coauthVersionMax="33" xr10:uidLastSave="{00000000-0000-0000-0000-000000000000}"/>
  <bookViews>
    <workbookView xWindow="0" yWindow="0" windowWidth="28800" windowHeight="12375" activeTab="1" xr2:uid="{C57BB4D6-000E-4C58-A542-97CA375B9D12}"/>
  </bookViews>
  <sheets>
    <sheet name="AMDEC" sheetId="1" r:id="rId1"/>
    <sheet name="Plan de Maintenance" sheetId="11" r:id="rId2"/>
    <sheet name="Tableau de criticité" sheetId="10" r:id="rId3"/>
    <sheet name="Modes de défaillance" sheetId="6" r:id="rId4"/>
    <sheet name="Défaillances classiques" sheetId="7" r:id="rId5"/>
    <sheet name="Causes et remèdes" sheetId="8" r:id="rId6"/>
    <sheet name="Terminologie" sheetId="9" r:id="rId7"/>
  </sheets>
  <definedNames>
    <definedName name="_xlnm._FilterDatabase" localSheetId="0" hidden="1">AMDEC!$A$4:$G$305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1" i="1" l="1"/>
  <c r="K59" i="1"/>
  <c r="K58" i="1"/>
  <c r="K54" i="1"/>
  <c r="K34" i="1"/>
  <c r="K13" i="1"/>
  <c r="K19" i="1"/>
  <c r="K18" i="1"/>
  <c r="K17" i="1"/>
  <c r="K16" i="1"/>
  <c r="K7" i="1" l="1"/>
  <c r="K8" i="1"/>
  <c r="K9" i="1"/>
  <c r="K10" i="1"/>
  <c r="K11" i="1"/>
  <c r="K12" i="1"/>
  <c r="K14" i="1"/>
  <c r="K15" i="1"/>
  <c r="K20" i="1"/>
  <c r="K21" i="1"/>
  <c r="K22" i="1"/>
  <c r="K23" i="1"/>
  <c r="K24" i="1"/>
  <c r="K25" i="1"/>
  <c r="K26" i="1"/>
  <c r="K27" i="1"/>
  <c r="K28" i="1"/>
  <c r="K29" i="1"/>
  <c r="K30" i="1"/>
  <c r="K31" i="1"/>
  <c r="K32" i="1"/>
  <c r="K33" i="1"/>
  <c r="K35" i="1"/>
  <c r="K36" i="1"/>
  <c r="K37" i="1"/>
  <c r="K38" i="1"/>
  <c r="K39" i="1"/>
  <c r="K40" i="1"/>
  <c r="K41" i="1"/>
  <c r="K42" i="1"/>
  <c r="K43" i="1"/>
  <c r="K44" i="1"/>
  <c r="K45" i="1"/>
  <c r="K46" i="1"/>
  <c r="K47" i="1"/>
  <c r="K48" i="1"/>
  <c r="K49" i="1"/>
  <c r="K50" i="1"/>
  <c r="K51" i="1"/>
  <c r="K52" i="1"/>
  <c r="K53" i="1"/>
  <c r="K55" i="1"/>
  <c r="K56" i="1"/>
  <c r="K57" i="1"/>
  <c r="K60"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6" i="1"/>
  <c r="A2" i="1"/>
</calcChain>
</file>

<file path=xl/sharedStrings.xml><?xml version="1.0" encoding="utf-8"?>
<sst xmlns="http://schemas.openxmlformats.org/spreadsheetml/2006/main" count="1243" uniqueCount="671">
  <si>
    <t>Date de l'analyse:</t>
  </si>
  <si>
    <t>Phase de fonctionnement :</t>
  </si>
  <si>
    <t xml:space="preserve">Système : </t>
  </si>
  <si>
    <t>Élément</t>
  </si>
  <si>
    <t>Fonction</t>
  </si>
  <si>
    <t>Mode de défaillance</t>
  </si>
  <si>
    <t>Cause de la défaillance</t>
  </si>
  <si>
    <t>Effet de la défaillance</t>
  </si>
  <si>
    <t>Détection</t>
  </si>
  <si>
    <t>Criticité</t>
  </si>
  <si>
    <t>Action Corrective</t>
  </si>
  <si>
    <t>TRANSEPT</t>
  </si>
  <si>
    <t>Fonctionnement Normal</t>
  </si>
  <si>
    <t>Nom : F.H.</t>
  </si>
  <si>
    <t>Sous-Système</t>
  </si>
  <si>
    <t>AMDEC MACHINE
ANALYSE DES MODES DE DÉFAILLANCE DE LEURS EFFETS ET DE LEUR CRITICITÉ</t>
  </si>
  <si>
    <t>Fréquence</t>
  </si>
  <si>
    <t>Gravité</t>
  </si>
  <si>
    <t>Détectabilité</t>
  </si>
  <si>
    <t>Défaillance structurelle ou rupture</t>
  </si>
  <si>
    <t>Blocage physique ou coincement</t>
  </si>
  <si>
    <t>Vibrations</t>
  </si>
  <si>
    <t>Ne reste pas en position</t>
  </si>
  <si>
    <t>Ne s’ouvre pas</t>
  </si>
  <si>
    <t>Ne se ferme pas</t>
  </si>
  <si>
    <t>Défaillance en position ouverte</t>
  </si>
  <si>
    <t>Défaillance en position fermée</t>
  </si>
  <si>
    <t>Fuite interne</t>
  </si>
  <si>
    <t>Fuite externe</t>
  </si>
  <si>
    <t>Dépasse la limite supérieure tolérée</t>
  </si>
  <si>
    <t>Est en dessous de la limite inférieure tolérée</t>
  </si>
  <si>
    <t>Fonctionnement intempestif</t>
  </si>
  <si>
    <t>Fonctionnement intermittent</t>
  </si>
  <si>
    <t>Fonctionnement irrégulier</t>
  </si>
  <si>
    <t>Indication erronée</t>
  </si>
  <si>
    <t>Ecoulement réduit</t>
  </si>
  <si>
    <t>Mise en marche erronée</t>
  </si>
  <si>
    <t>Ne s’arrête pas</t>
  </si>
  <si>
    <t>Ne démarre pas</t>
  </si>
  <si>
    <t>Ne commute pas</t>
  </si>
  <si>
    <t>Fonctionnement prématuré</t>
  </si>
  <si>
    <t>Fonctionnement après le délai prévu (retard)</t>
  </si>
  <si>
    <t>Entrée erronée (augmentation)</t>
  </si>
  <si>
    <t>Entrée erronée (diminution)</t>
  </si>
  <si>
    <t>Sortie erronée (augmentation)</t>
  </si>
  <si>
    <t>Sortie erronée (diminution)</t>
  </si>
  <si>
    <t>Perte de l’entrée</t>
  </si>
  <si>
    <t>Perte de la sortie</t>
  </si>
  <si>
    <t>Court circuit (électrique)</t>
  </si>
  <si>
    <t>Circuit ouvert (électrique)</t>
  </si>
  <si>
    <t>Fuite (électrique)</t>
  </si>
  <si>
    <t>Autres conditions de défaillance exceptionnelles suivant les caractéristiques du système, les conditions de fonctionnement et les contraintes opérationnelles</t>
  </si>
  <si>
    <t>VERIN PNEUMATIQUE</t>
  </si>
  <si>
    <t>Effets</t>
  </si>
  <si>
    <t>Causes possibles</t>
  </si>
  <si>
    <t>Remèdes possibles</t>
  </si>
  <si>
    <t>Origines</t>
  </si>
  <si>
    <t>La tige sort alors que la contre chambre est sous pression</t>
  </si>
  <si>
    <t>Les pressions sont équilibrées, le joint dynamique de piston est HS</t>
  </si>
  <si>
    <t>Vérifier l’étanchéité</t>
  </si>
  <si>
    <t>Changer le vérin</t>
  </si>
  <si>
    <t>Vérifier le conditionnement d’air</t>
  </si>
  <si>
    <t>Air pollué</t>
  </si>
  <si>
    <t>La tige reste encrassée</t>
  </si>
  <si>
    <t>Le joint racleur est HS</t>
  </si>
  <si>
    <t>Changer le joint</t>
  </si>
  <si>
    <t>Prévoir des protections</t>
  </si>
  <si>
    <t>Prévoir un plan de maintenance</t>
  </si>
  <si>
    <t>Environnement extérieur</t>
  </si>
  <si>
    <t>Il y a une faible perte d’énergie et une fuite d’air</t>
  </si>
  <si>
    <t>Le joint dynamique de tige est HS</t>
  </si>
  <si>
    <t>Vérifier le guidage et l’état de surface de la tige</t>
  </si>
  <si>
    <t>Joint racleur</t>
  </si>
  <si>
    <t>Il y a une importante perte d’énergie ou une limite de flambage</t>
  </si>
  <si>
    <t>Le palier est usé</t>
  </si>
  <si>
    <t>Changer le palier</t>
  </si>
  <si>
    <t>Joints du palier</t>
  </si>
  <si>
    <t>La tige est en travers ou flambée.</t>
  </si>
  <si>
    <t>La tige et le piston sont désolidarisés</t>
  </si>
  <si>
    <t>Le guidage en place sur la PO est trop important</t>
  </si>
  <si>
    <t>Faire une étude mécanique des efforts</t>
  </si>
  <si>
    <t>Palier</t>
  </si>
  <si>
    <t>Efforts admissibles</t>
  </si>
  <si>
    <t>DISTRIBUTEUR PNEUMATIQUE</t>
  </si>
  <si>
    <t>La LED est allumée et le forçage mécanique est efficace</t>
  </si>
  <si>
    <t>Bobine HS</t>
  </si>
  <si>
    <t>Changer la bobine</t>
  </si>
  <si>
    <t>Surtension, surchauffe, durée de vie atteinte</t>
  </si>
  <si>
    <t>La LED est allumée et le forçage du pilote ou du tiroir est inefficace</t>
  </si>
  <si>
    <t>Air coupé en amont</t>
  </si>
  <si>
    <t>Pilote grippé ou colmaté</t>
  </si>
  <si>
    <t>Débloquer le pilote ou changer le distributeur</t>
  </si>
  <si>
    <t>Tiroir gommé ou grippé</t>
  </si>
  <si>
    <t>Débloquer le tiroir ou changer le distributeur</t>
  </si>
  <si>
    <t>La LED est éteinte</t>
  </si>
  <si>
    <t>Connexion de la bobine défectueuse</t>
  </si>
  <si>
    <t>Réparer les connexions</t>
  </si>
  <si>
    <t>Vibrations, chaleur</t>
  </si>
  <si>
    <r>
      <t>LED grillée (peu probable) depuis un certain temps. Une 2</t>
    </r>
    <r>
      <rPr>
        <vertAlign val="superscript"/>
        <sz val="10"/>
        <color theme="1"/>
        <rFont val="Arial"/>
        <family val="2"/>
      </rPr>
      <t>ème</t>
    </r>
    <r>
      <rPr>
        <sz val="10"/>
        <color theme="1"/>
        <rFont val="Arial"/>
        <family val="2"/>
      </rPr>
      <t xml:space="preserve"> panne a lieu sur la bobine ou sur le pilote</t>
    </r>
  </si>
  <si>
    <t>Changer la LED et reprendre les causes précédentes</t>
  </si>
  <si>
    <t>Défaut de la diode</t>
  </si>
  <si>
    <t>Le tiroir reste bloqué au travail</t>
  </si>
  <si>
    <t>Le ressort est cassé</t>
  </si>
  <si>
    <t>Changer le ressort</t>
  </si>
  <si>
    <t>Chaleur</t>
  </si>
  <si>
    <t>Tiroir grippé ou pilotage colmaté</t>
  </si>
  <si>
    <t>Vérifier le tiroir et le pilotage</t>
  </si>
  <si>
    <t>Le vérin sort sans sa commande</t>
  </si>
  <si>
    <t>Les chambres communiquent</t>
  </si>
  <si>
    <t>Vérifier le conditionnement d’air - Changer les joints</t>
  </si>
  <si>
    <t>REDUCTEUR DE PRESSION</t>
  </si>
  <si>
    <t>Changement de pression</t>
  </si>
  <si>
    <t>Siège ou clapet détérioré</t>
  </si>
  <si>
    <t>Changer le réducteur</t>
  </si>
  <si>
    <t>Durée de vie atteinte</t>
  </si>
  <si>
    <t>Changement de débit</t>
  </si>
  <si>
    <t>Réglage modifié</t>
  </si>
  <si>
    <t>Vérifier le réglage</t>
  </si>
  <si>
    <t>Vibrations importantes</t>
  </si>
  <si>
    <t>Vérin immobilisé</t>
  </si>
  <si>
    <t>Réglage devenu nul</t>
  </si>
  <si>
    <t>Plus de réduction possible</t>
  </si>
  <si>
    <t>Ressort cassé</t>
  </si>
  <si>
    <t>Vis de réglage usée</t>
  </si>
  <si>
    <t>Température trop élevée</t>
  </si>
  <si>
    <t>CAPTEUR DE PRESSION</t>
  </si>
  <si>
    <t>Indication de la pression fausse</t>
  </si>
  <si>
    <t>Un colmatage engendre un blocage des aiguilles ou un bouchon</t>
  </si>
  <si>
    <t>Nettoyer le filtre régulièrement</t>
  </si>
  <si>
    <t>Mauvaise filtration</t>
  </si>
  <si>
    <t>CONDITIONNEMENT D’AIR</t>
  </si>
  <si>
    <t>Le SA augmente son temps de cycle</t>
  </si>
  <si>
    <t>Silencieux de l’échappement pneumatique bouché</t>
  </si>
  <si>
    <t>Vérifier le filtrage du conditionnement et de la production d’air</t>
  </si>
  <si>
    <t>Colmatage du à un mélange de poussières et d’eau ou d’huile.</t>
  </si>
  <si>
    <t>Les vérins ont une usure importante</t>
  </si>
  <si>
    <t>Vérifier régulièrement la quantité d’huile dans le lubrificateur</t>
  </si>
  <si>
    <t>Ajouter un lubrificateur s’il n’en existe pas</t>
  </si>
  <si>
    <t>Les organes et les actionneurs manquent de lubrification</t>
  </si>
  <si>
    <t>Les actionneurs d’un SA se bloquent</t>
  </si>
  <si>
    <t>Grippage du à une présence d’eau excessive</t>
  </si>
  <si>
    <t>Diminuer la teneur en eau en vérifiant / ajoutant des séparateurs</t>
  </si>
  <si>
    <t>Purger régulièrement</t>
  </si>
  <si>
    <t>Présence d’eau dans le circuit</t>
  </si>
  <si>
    <t>CONTACTEUR</t>
  </si>
  <si>
    <t>L’actionneur reste alimenté après un ordre d’arrêt, le forçage mécanique est inefficace</t>
  </si>
  <si>
    <t>Collage des contacts</t>
  </si>
  <si>
    <t>Changer le contacteur</t>
  </si>
  <si>
    <t>Surintensités</t>
  </si>
  <si>
    <t>L’actionneur fonctionne de manière intermittente</t>
  </si>
  <si>
    <t>Connexions défectueuses</t>
  </si>
  <si>
    <t>Réparer</t>
  </si>
  <si>
    <t>L’actionneur reste à 0 mais le forçage mécanique est efficace</t>
  </si>
  <si>
    <t>Bobine grillée</t>
  </si>
  <si>
    <t>Surtensions</t>
  </si>
  <si>
    <t>L’actionneur reste alimenté après un ordre d’arrêt, il n’y a plus de forçage mécanique</t>
  </si>
  <si>
    <t>Ressort de rappel cassé</t>
  </si>
  <si>
    <t>L’actionneur reste à 0 et le forçage mécanique est ne produit pas d’effets</t>
  </si>
  <si>
    <t>Non collage des contacts</t>
  </si>
  <si>
    <t>CAPTEURS TOR</t>
  </si>
  <si>
    <t>LED d’alimentation correcte mais pas de pièce présente</t>
  </si>
  <si>
    <t>Commande non activée</t>
  </si>
  <si>
    <t>Réglage du capteur ou de la grandeur physique</t>
  </si>
  <si>
    <t>Diverses</t>
  </si>
  <si>
    <t>LED d’alimentation correcte et pièce présente</t>
  </si>
  <si>
    <t>Commande HS</t>
  </si>
  <si>
    <t>Changer la commande ou le capteur</t>
  </si>
  <si>
    <t>Environnement ou course inadéquate</t>
  </si>
  <si>
    <t>Contact HS</t>
  </si>
  <si>
    <t>Changer le capteur</t>
  </si>
  <si>
    <t>Durée de vie, surintensité</t>
  </si>
  <si>
    <t>CAPTEURS TOR (suite)</t>
  </si>
  <si>
    <t>LED d’alimentation non correcte</t>
  </si>
  <si>
    <t>Fil déconnecté</t>
  </si>
  <si>
    <t>Capteur correct mais pas de signal à l’API</t>
  </si>
  <si>
    <t>CAPTEURS ANALOGIQUES – NUMERIQUES</t>
  </si>
  <si>
    <t>Mesure nulle malgré une grandeur physique non nulle</t>
  </si>
  <si>
    <t>Carte défaillante</t>
  </si>
  <si>
    <t>Alimentation défaillante</t>
  </si>
  <si>
    <t>Jauge détériorée</t>
  </si>
  <si>
    <t>Changer</t>
  </si>
  <si>
    <t>Dépassement de la portée</t>
  </si>
  <si>
    <t>Le zéro est décalé (erreur de zéro)</t>
  </si>
  <si>
    <t>Le support de la jauge s’est détérioré</t>
  </si>
  <si>
    <t>La jauge a un hystérésis ou une dérive</t>
  </si>
  <si>
    <t>La carte est défaillante</t>
  </si>
  <si>
    <t>Régler le support</t>
  </si>
  <si>
    <t>Régler le zéro électrique</t>
  </si>
  <si>
    <t>Dérive ou hystérésis naturel</t>
  </si>
  <si>
    <t>La mesure ne correspond pas à la grandeur mesurée</t>
  </si>
  <si>
    <t>Régler la carte</t>
  </si>
  <si>
    <t>CIRCUITS HYDRAULIQUES</t>
  </si>
  <si>
    <t>Le vérin sort tout seul</t>
  </si>
  <si>
    <t>Les chambres du piston sont en communication</t>
  </si>
  <si>
    <t>Changer les joints dynamiques</t>
  </si>
  <si>
    <t>Joints usés</t>
  </si>
  <si>
    <t>Fluide pollué</t>
  </si>
  <si>
    <t>L’actionneur fonctionne tout seul</t>
  </si>
  <si>
    <t>Chambres du distributeur en communication</t>
  </si>
  <si>
    <t>Changer les joints, le tiroir ou le distributeur</t>
  </si>
  <si>
    <t>Joints usés, fluide pollué, température de fonctionnement élevée</t>
  </si>
  <si>
    <t>Fuites du clapet anti-retour</t>
  </si>
  <si>
    <t>Changer le clapet</t>
  </si>
  <si>
    <t>Pression en sortie de pompe correcte mais il n’y a pas de mouvement</t>
  </si>
  <si>
    <t>Cavitation dans la pompe</t>
  </si>
  <si>
    <t>Vérifier l’étanchéité des tuyaux</t>
  </si>
  <si>
    <t>Tuyaux vétustes, micro fissurations ou desserrages des raccords provoqués par des vibrations</t>
  </si>
  <si>
    <t>Pression basse en sortie de pompe</t>
  </si>
  <si>
    <t>Mauvais rendement de la pompe</t>
  </si>
  <si>
    <t>Usure importante des jeux</t>
  </si>
  <si>
    <t>Chauffe pompe</t>
  </si>
  <si>
    <t>Niveau de fluide insuffisant dans le réservoir</t>
  </si>
  <si>
    <t>Installer une alarme</t>
  </si>
  <si>
    <t>Fuites sur le réseau, mauvaise maintenance</t>
  </si>
  <si>
    <t>Pression quasi nulle en sortie de pompe</t>
  </si>
  <si>
    <t>Pompe HS</t>
  </si>
  <si>
    <t>Chauffe pompe, fluide pollué</t>
  </si>
  <si>
    <t>Limiteur de pression déréglé</t>
  </si>
  <si>
    <t>Régler le limiteur</t>
  </si>
  <si>
    <t>Mauvaise maintenance</t>
  </si>
  <si>
    <t>Ressort du limiteur de pression cassé</t>
  </si>
  <si>
    <t>température de fonctionnement élevée</t>
  </si>
  <si>
    <t>Des éléments se bloquent</t>
  </si>
  <si>
    <t>Corrosion</t>
  </si>
  <si>
    <t>Nettoyer, changer</t>
  </si>
  <si>
    <t>Condensation de l’eau</t>
  </si>
  <si>
    <t>Grippage</t>
  </si>
  <si>
    <t>Bruit dans la pompe</t>
  </si>
  <si>
    <t>Cavitation</t>
  </si>
  <si>
    <t>Fuites à l’aspiration</t>
  </si>
  <si>
    <t>Jeux importants</t>
  </si>
  <si>
    <t>Vérifier l’étanchéité des tuyaux d’aspiration</t>
  </si>
  <si>
    <t>Ensemble vétuste /</t>
  </si>
  <si>
    <t>Desserrages des raccords provoqués par des vibrations</t>
  </si>
  <si>
    <t>CAUSES POSSIBLES DES PANNES</t>
  </si>
  <si>
    <t>VERIFICATION POUR DETECTER CES CAUSES</t>
  </si>
  <si>
    <t xml:space="preserve">1)  Pannes provoquées par le grippage d'un organe en mouvement, ce grippage pouvant provenir lui-même: </t>
  </si>
  <si>
    <t xml:space="preserve">  -d'un manque de graisse.</t>
  </si>
  <si>
    <t>  -d'un lubrifiant mal adapté.</t>
  </si>
  <si>
    <t>  -d'un lubrifiant sale.</t>
  </si>
  <si>
    <t>  -d'une fuite.</t>
  </si>
  <si>
    <t>  -d'une charge exagérée. </t>
  </si>
  <si>
    <t>  -d'un mauvais fonctionnement du refroidissement.</t>
  </si>
  <si>
    <t>- Vérifier les divers points à graisser.</t>
  </si>
  <si>
    <t>- Vérifier les pleins à faire.</t>
  </si>
  <si>
    <t>- Vérifier les échauffements des paliers.</t>
  </si>
  <si>
    <t>- Contrôler les caractéristiques des lubrifiants employés.</t>
  </si>
  <si>
    <t>- Effectuer les vidanges nécessaires.</t>
  </si>
  <si>
    <t>- Nettoyer les filtres à huile.</t>
  </si>
  <si>
    <t>- Nettoyer les réservoirs à lubrifiants.</t>
  </si>
  <si>
    <t>- Effectuer des prélèvements à fin d'analyse.</t>
  </si>
  <si>
    <t>- Vérifier les excès de graissage.</t>
  </si>
  <si>
    <t>- Rechercher  les fuites éventuelles.</t>
  </si>
  <si>
    <t>- Contrôler les pressions d'huile.</t>
  </si>
  <si>
    <t>- Contrôler les charges accidentelles sur les paliers.</t>
  </si>
  <si>
    <t>- Vérifier les pompes de circulation.</t>
  </si>
  <si>
    <t>- Contrôler l'entartrage.</t>
  </si>
  <si>
    <r>
      <t>2)</t>
    </r>
    <r>
      <rPr>
        <sz val="10"/>
        <color rgb="FF000000"/>
        <rFont val="Arial"/>
        <family val="2"/>
      </rPr>
      <t xml:space="preserve">  </t>
    </r>
    <r>
      <rPr>
        <b/>
        <sz val="10"/>
        <color rgb="FF000000"/>
        <rFont val="Arial"/>
        <family val="2"/>
      </rPr>
      <t>Pannes provoquées par le desserrage des pièces d'assemblage des organes mécaniques et électriques (boulons,   clavettes, coins, attaches de courroie,....)</t>
    </r>
  </si>
  <si>
    <t>- Resserrer les écrous et les vis.</t>
  </si>
  <si>
    <t>- Remettre en place coins et clavettes.</t>
  </si>
  <si>
    <t>- Ausculter le bruit et les vibrations.</t>
  </si>
  <si>
    <t>- Vérifier les attaches de courroie.</t>
  </si>
  <si>
    <t>3)  Pannes provoquées par:</t>
  </si>
  <si>
    <t>  - l'usure.</t>
  </si>
  <si>
    <t>  - l'érosion.</t>
  </si>
  <si>
    <t>  - l'oxydation.</t>
  </si>
  <si>
    <t>  - les coups de feu.</t>
  </si>
  <si>
    <t>  - la corrosion chimique.</t>
  </si>
  <si>
    <t>  - l'amorçage d'un arc.</t>
  </si>
  <si>
    <t>- Vérifier les cônes d'embrayages.</t>
  </si>
  <si>
    <t>- Vérifier les ferodo.</t>
  </si>
  <si>
    <t>- Contrôler les plaques d'usure.</t>
  </si>
  <si>
    <t>- Vérifier l'usure des galets.</t>
  </si>
  <si>
    <t>- Vérifier l'usure des rails ou chemins de roulements.</t>
  </si>
  <si>
    <t>- Vérifier l'usure des bagues et coussinets.</t>
  </si>
  <si>
    <t>- Contrôler l'usure des arbres.</t>
  </si>
  <si>
    <t>- Vérifier l'usure des coulisseaux.</t>
  </si>
  <si>
    <t>- Contrôler les pignons, barbotins et crémaillères.</t>
  </si>
  <si>
    <t>- Vérifier l'usure des fourchettes et doigts.</t>
  </si>
  <si>
    <t>- Vérifier l'usure des chaînes de transmission.</t>
  </si>
  <si>
    <t>- Vérifier les cardans.</t>
  </si>
  <si>
    <t>- Vérifier les manchons d'accouplement.</t>
  </si>
  <si>
    <t>- Contrôler l'usure des clavettes coulissantes.</t>
  </si>
  <si>
    <t>- Contrôler l'usure des bandes transporteuses.</t>
  </si>
  <si>
    <t>- Exécuter les contrôles géométriques nécessaires.</t>
  </si>
  <si>
    <t>- Rattraper les jeux des organes de réglage.</t>
  </si>
  <si>
    <t>- Contrôler l'état de la peinture et de la corrosion.</t>
  </si>
  <si>
    <t>4)  Pannes provenant du vieillissement de certains matériaux, comme les isolants électriques.</t>
  </si>
  <si>
    <t>- Vérifier les pièces isolantes des contacteurs.</t>
  </si>
  <si>
    <t>- Vérifier les revêtements des câbles.</t>
  </si>
  <si>
    <t>- Faire les contrôles d'isolement.</t>
  </si>
  <si>
    <t>5) Déraillements, renversements ou autres accidents provenant d'un défaut des chemins de roulements.</t>
  </si>
  <si>
    <t>- Vérifier l'écartement des rails.</t>
  </si>
  <si>
    <t>- Vérifier le niveau des chemins de roulement.</t>
  </si>
  <si>
    <t>- Vérifier les butoirs de fin de course.</t>
  </si>
  <si>
    <t>- Vérifier l'ancrage aux rails.</t>
  </si>
  <si>
    <t>- Vérifier le calage.</t>
  </si>
  <si>
    <t>- Vérifier l'observation des consignes.</t>
  </si>
  <si>
    <t>6)  Pannes provoquées par la flexion, l'allongement ou la rupture intempestive d'un organe soit par:</t>
  </si>
  <si>
    <t>   - mauvaise utilisation du matériel.</t>
  </si>
  <si>
    <t>   - fatigue de matériaux.</t>
  </si>
  <si>
    <t>   - défaut de conception.</t>
  </si>
  <si>
    <t>   - accident prévisible.</t>
  </si>
  <si>
    <t>- Examiner les pièces fragiles.</t>
  </si>
  <si>
    <t>- Vérifier les pièces flexibles.</t>
  </si>
  <si>
    <t>- Contrôler l'emploi correct des machines.</t>
  </si>
  <si>
    <t>- Vérifier les câbles et chaînes de levage.</t>
  </si>
  <si>
    <t>- Contrôler les crochets et leurs sécurités.</t>
  </si>
  <si>
    <t>- Vérifier les manilles.</t>
  </si>
  <si>
    <t>- Exécuter les contrôles statiques et dynamiques.</t>
  </si>
  <si>
    <t>- Retendre les courroies et les chaînes.</t>
  </si>
  <si>
    <t>7)  Pannes provoquées par des défauts d'alimentation tels que surtension ou sous-tension.</t>
  </si>
  <si>
    <t>- Exécuter les contrôles de puissance.</t>
  </si>
  <si>
    <t>- Exécuter les contrôles de vitesse.</t>
  </si>
  <si>
    <t>8)  Détérioration des systèmes de commande:</t>
  </si>
  <si>
    <t> - électrique.</t>
  </si>
  <si>
    <t> - pneumatique.</t>
  </si>
  <si>
    <t> - hydraulique.</t>
  </si>
  <si>
    <t>- Vérifier l'état des contacts électriques.</t>
  </si>
  <si>
    <t>- Vérifier les ressorts de contact.</t>
  </si>
  <si>
    <t>- Vérifier la mise à la terre.</t>
  </si>
  <si>
    <t>- Vérifier la protection des transformateurs.</t>
  </si>
  <si>
    <t>- Contrôler les jeux de roulements des moteurs.</t>
  </si>
  <si>
    <t>- Contrôler l'empoussiérage des moteurs.</t>
  </si>
  <si>
    <t>- Faire fonctionner les électro-freins.</t>
  </si>
  <si>
    <t>- Faire fonctionner les diverses sécurités.</t>
  </si>
  <si>
    <t>- Vérifier l'état des fils d'alimentation.</t>
  </si>
  <si>
    <t>- Contrôler le serrage des bornes.</t>
  </si>
  <si>
    <t>- Vérifier l'état des balais des bagues collecteurs.</t>
  </si>
  <si>
    <t>- Vérifier l'état diélectrique de l'huile du transformateur.</t>
  </si>
  <si>
    <t>- Vérifier les bougies.</t>
  </si>
  <si>
    <t>- Vérifier les vis platinées.</t>
  </si>
  <si>
    <t>- Vérifier les pleins d'huile de commande.</t>
  </si>
  <si>
    <t>- Vérifier les fuites éventuelles de fluide.</t>
  </si>
  <si>
    <t>- Vérifier le fonctionnement des clapets.</t>
  </si>
  <si>
    <t>- Nettoyer les carters d'huile de commande.</t>
  </si>
  <si>
    <t>9)  Pannes provoquées par l'eau,   l'humidité ou l'introduction d'un  corps étranger, ce qui peut entraîner:</t>
  </si>
  <si>
    <t>  - courts-circuits.</t>
  </si>
  <si>
    <t>  - encrassement de butées.</t>
  </si>
  <si>
    <t>  - filtres inefficaces.</t>
  </si>
  <si>
    <t>  - embrayages gras.</t>
  </si>
  <si>
    <t>  - freins gras ou humides.</t>
  </si>
  <si>
    <t>  - blocage des sécurités.</t>
  </si>
  <si>
    <t>- Nettoyer les butées.</t>
  </si>
  <si>
    <t>- Nettoyer les glissières.</t>
  </si>
  <si>
    <t>- Nettoyer les arbres.</t>
  </si>
  <si>
    <t>- Signaler les machines sales.</t>
  </si>
  <si>
    <t>- Vérifier les soupapes de sécurité.</t>
  </si>
  <si>
    <t>- Vérifier les arrêts automatiques.</t>
  </si>
  <si>
    <t>- Faire fonctionner les limiteurs de couple.</t>
  </si>
  <si>
    <t>- Vérifier les parachutes.</t>
  </si>
  <si>
    <t>- Contrôler les freins.</t>
  </si>
  <si>
    <t>- Contrôler les protections thermiques.</t>
  </si>
  <si>
    <t>DEFINITIONS</t>
  </si>
  <si>
    <t>EXEMPLES</t>
  </si>
  <si>
    <t>Mode de défaillance d’un élément ou d’une tâche</t>
  </si>
  <si>
    <t>Manifestation physique, en exploitation d’une défaillance au niveau de l’élément ou de la tâche. Elle traduit l’inaptitude ou la cessation de l’aptitude d’un élément à accomplir une fonction requise.</t>
  </si>
  <si>
    <t>Blocage, grippage, rupture</t>
  </si>
  <si>
    <t>Frottement important</t>
  </si>
  <si>
    <t>Déformation, flambage</t>
  </si>
  <si>
    <t>Obturation, fuite, court-circuit</t>
  </si>
  <si>
    <t>Erreur, absence, retard, manque de…</t>
  </si>
  <si>
    <t>Cause de défaillance</t>
  </si>
  <si>
    <t>Circonstances (événement) à l’origine de la défaillance. Les causes de défaillance peuvent être liées à la conception, à la fabrication ou à l’exploitation. Elles peuvent être internes ou externe à l’élément.</t>
  </si>
  <si>
    <t>Sous-dimensionnement</t>
  </si>
  <si>
    <t>Défaut matière, vieillissement</t>
  </si>
  <si>
    <t>Défaut de graissage, choc, surcharge</t>
  </si>
  <si>
    <t>Méconnaissance, problème matériel, manque de précision, absence…, dialogue insuffisant…</t>
  </si>
  <si>
    <t>Conséquences de la défaillance sur :</t>
  </si>
  <si>
    <r>
      <t>·</t>
    </r>
    <r>
      <rPr>
        <sz val="7"/>
        <color theme="1"/>
        <rFont val="Times New Roman"/>
        <family val="1"/>
      </rPr>
      <t xml:space="preserve">         </t>
    </r>
    <r>
      <rPr>
        <i/>
        <sz val="10"/>
        <color theme="1"/>
        <rFont val="Arial"/>
        <family val="2"/>
      </rPr>
      <t>le fonctionnement et l’état matériel du bien,</t>
    </r>
  </si>
  <si>
    <r>
      <t>·</t>
    </r>
    <r>
      <rPr>
        <sz val="7"/>
        <color theme="1"/>
        <rFont val="Times New Roman"/>
        <family val="1"/>
      </rPr>
      <t xml:space="preserve">         </t>
    </r>
    <r>
      <rPr>
        <i/>
        <sz val="10"/>
        <color theme="1"/>
        <rFont val="Arial"/>
        <family val="2"/>
      </rPr>
      <t>la disponibilité du bien,</t>
    </r>
  </si>
  <si>
    <r>
      <t>·</t>
    </r>
    <r>
      <rPr>
        <sz val="7"/>
        <color theme="1"/>
        <rFont val="Times New Roman"/>
        <family val="1"/>
      </rPr>
      <t xml:space="preserve">         </t>
    </r>
    <r>
      <rPr>
        <i/>
        <sz val="10"/>
        <color theme="1"/>
        <rFont val="Arial"/>
        <family val="2"/>
      </rPr>
      <t>le coût direct et indirect de maintenance,</t>
    </r>
  </si>
  <si>
    <r>
      <t>·</t>
    </r>
    <r>
      <rPr>
        <sz val="7"/>
        <color theme="1"/>
        <rFont val="Times New Roman"/>
        <family val="1"/>
      </rPr>
      <t xml:space="preserve">         </t>
    </r>
    <r>
      <rPr>
        <i/>
        <sz val="10"/>
        <color theme="1"/>
        <rFont val="Arial"/>
        <family val="2"/>
      </rPr>
      <t>la qualité du produit ou du service réalisé</t>
    </r>
  </si>
  <si>
    <r>
      <t>·</t>
    </r>
    <r>
      <rPr>
        <sz val="7"/>
        <color theme="1"/>
        <rFont val="Times New Roman"/>
        <family val="1"/>
      </rPr>
      <t xml:space="preserve">         </t>
    </r>
    <r>
      <rPr>
        <i/>
        <sz val="10"/>
        <color theme="1"/>
        <rFont val="Arial"/>
        <family val="2"/>
      </rPr>
      <t>la sécurité des exécutants de réalisation ou de maintenance</t>
    </r>
  </si>
  <si>
    <r>
      <t>·</t>
    </r>
    <r>
      <rPr>
        <sz val="7"/>
        <color theme="1"/>
        <rFont val="Times New Roman"/>
        <family val="1"/>
      </rPr>
      <t xml:space="preserve">         </t>
    </r>
    <r>
      <rPr>
        <i/>
        <sz val="10"/>
        <color theme="1"/>
        <rFont val="Arial"/>
        <family val="2"/>
      </rPr>
      <t>l’environnement</t>
    </r>
  </si>
  <si>
    <t>Dégradation matérielle</t>
  </si>
  <si>
    <t>Perte de performance</t>
  </si>
  <si>
    <t>Panne, arrêt de l’activité</t>
  </si>
  <si>
    <t>Ralentissement</t>
  </si>
  <si>
    <t>Produit non-conforme</t>
  </si>
  <si>
    <t>Gêne, dommage corporel</t>
  </si>
  <si>
    <t>Délai non-tenu, perte de temps</t>
  </si>
  <si>
    <t xml:space="preserve">Désorganisation, </t>
  </si>
  <si>
    <t>Action corrective</t>
  </si>
  <si>
    <t>Moyen, dispositif ou procédure permettant de lutter contre le processus de défaillance d’un élément ou d’une tâche et de faire chuter sa criticité.</t>
  </si>
  <si>
    <r>
      <t>Elle peut concerner le constructeur ou l’utilisateur du bien. Il est préférable d’intervenir le plus tôt possible dans le cycle de vie du bien et le plus en amont possible du processus de défaillance.</t>
    </r>
    <r>
      <rPr>
        <b/>
        <i/>
        <sz val="10"/>
        <color theme="1"/>
        <rFont val="Arial"/>
        <family val="2"/>
      </rPr>
      <t xml:space="preserve"> </t>
    </r>
  </si>
  <si>
    <t>Action de prévention</t>
  </si>
  <si>
    <t>Moyen, dispositif ou procédure mis en œuvre pour éviter (ou limiter) l’apparition des causes ou des défaillances. Une action de prévention permet d’améliorer la fiabilité du bien ou de la tâche et de faire chuter la valeur de O (Occurrence, taux de défaillance)</t>
  </si>
  <si>
    <t>Choix des organes, calcul, essai</t>
  </si>
  <si>
    <t>Contrôle, limitation d’utilisation, documentation</t>
  </si>
  <si>
    <t>Maintenance préventive</t>
  </si>
  <si>
    <t>Action de réduction des effets</t>
  </si>
  <si>
    <t>Moyen, dispositif ou procédure mis en œuvre pour supprimer ou réduire les effets de la défaillance sur le bien, la tâche ou l’utilisateur. Une action de réduction permet de faire chuter la valeur de G (Gravité de la défaillance)</t>
  </si>
  <si>
    <t>Redondance, maintenabilité des organes, protection du bien ou des opérateurs, marche dégradée, alarmes, politique de maintenance, stocks</t>
  </si>
  <si>
    <t>Aide au diagnostic</t>
  </si>
  <si>
    <t>Action de détection préventive</t>
  </si>
  <si>
    <t>Moyen, dispositif ou procédure de contrôle mis en œuvre pour détecter de manière précoce une anomalie :</t>
  </si>
  <si>
    <r>
      <t>·</t>
    </r>
    <r>
      <rPr>
        <sz val="7"/>
        <color theme="1"/>
        <rFont val="Times New Roman"/>
        <family val="1"/>
      </rPr>
      <t xml:space="preserve">         </t>
    </r>
    <r>
      <rPr>
        <i/>
        <sz val="10"/>
        <color theme="1"/>
        <rFont val="Arial"/>
        <family val="2"/>
      </rPr>
      <t>une cause de défaillance,</t>
    </r>
  </si>
  <si>
    <r>
      <t>·</t>
    </r>
    <r>
      <rPr>
        <sz val="7"/>
        <color theme="1"/>
        <rFont val="Times New Roman"/>
        <family val="1"/>
      </rPr>
      <t xml:space="preserve">         </t>
    </r>
    <r>
      <rPr>
        <i/>
        <sz val="10"/>
        <color theme="1"/>
        <rFont val="Arial"/>
        <family val="2"/>
      </rPr>
      <t>un symptôme de dégradation</t>
    </r>
  </si>
  <si>
    <r>
      <t>Une action de détection préventive permet de faire chuter la valeur de D (indice de non-Détection) et permet de déclencher des actions de prévention</t>
    </r>
    <r>
      <rPr>
        <b/>
        <i/>
        <sz val="10"/>
        <color theme="1"/>
        <rFont val="Arial"/>
        <family val="2"/>
      </rPr>
      <t xml:space="preserve">. </t>
    </r>
  </si>
  <si>
    <t xml:space="preserve"> </t>
  </si>
  <si>
    <t>Contrôle de fabrication</t>
  </si>
  <si>
    <t>Visite périodique en exploitation</t>
  </si>
  <si>
    <r>
      <t>·</t>
    </r>
    <r>
      <rPr>
        <sz val="7"/>
        <color theme="1"/>
        <rFont val="Times New Roman"/>
        <family val="1"/>
      </rPr>
      <t xml:space="preserve">         </t>
    </r>
    <r>
      <rPr>
        <sz val="10"/>
        <color theme="1"/>
        <rFont val="Arial"/>
        <family val="2"/>
      </rPr>
      <t>traces d’usure, fissures</t>
    </r>
  </si>
  <si>
    <r>
      <t>·</t>
    </r>
    <r>
      <rPr>
        <sz val="7"/>
        <color theme="1"/>
        <rFont val="Times New Roman"/>
        <family val="1"/>
      </rPr>
      <t xml:space="preserve">         </t>
    </r>
    <r>
      <rPr>
        <sz val="10"/>
        <color theme="1"/>
        <rFont val="Arial"/>
        <family val="2"/>
      </rPr>
      <t>aspect, bruit</t>
    </r>
  </si>
  <si>
    <t>Surveillance conditionnelle</t>
  </si>
  <si>
    <r>
      <t>·</t>
    </r>
    <r>
      <rPr>
        <sz val="7"/>
        <color theme="1"/>
        <rFont val="Times New Roman"/>
        <family val="1"/>
      </rPr>
      <t xml:space="preserve">         </t>
    </r>
    <r>
      <rPr>
        <sz val="10"/>
        <color theme="1"/>
        <rFont val="Arial"/>
        <family val="2"/>
      </rPr>
      <t>vibrations</t>
    </r>
  </si>
  <si>
    <r>
      <t>·</t>
    </r>
    <r>
      <rPr>
        <sz val="7"/>
        <color theme="1"/>
        <rFont val="Times New Roman"/>
        <family val="1"/>
      </rPr>
      <t xml:space="preserve">         </t>
    </r>
    <r>
      <rPr>
        <sz val="10"/>
        <color theme="1"/>
        <rFont val="Arial"/>
        <family val="2"/>
      </rPr>
      <t>échauffements</t>
    </r>
  </si>
  <si>
    <r>
      <t>·</t>
    </r>
    <r>
      <rPr>
        <sz val="7"/>
        <color theme="1"/>
        <rFont val="Times New Roman"/>
        <family val="1"/>
      </rPr>
      <t xml:space="preserve">         </t>
    </r>
    <r>
      <rPr>
        <sz val="10"/>
        <color theme="1"/>
        <rFont val="Arial"/>
        <family val="2"/>
      </rPr>
      <t>dégradation des lubrifiants</t>
    </r>
  </si>
  <si>
    <t>Suivi des paramètres de fonctionnement, des dérives des caractéristiques du produit.</t>
  </si>
  <si>
    <t>FREQUENCE : F</t>
  </si>
  <si>
    <t>NIVEAU DE CRITICITE</t>
  </si>
  <si>
    <t>ACTIONS CORRECTIVES A ENGAGER</t>
  </si>
  <si>
    <r>
      <t xml:space="preserve">1 </t>
    </r>
    <r>
      <rPr>
        <b/>
        <sz val="10"/>
        <color theme="1"/>
        <rFont val="Symbol"/>
        <family val="1"/>
        <charset val="2"/>
      </rPr>
      <t>£</t>
    </r>
    <r>
      <rPr>
        <b/>
        <sz val="10"/>
        <color theme="1"/>
        <rFont val="Arial"/>
        <family val="2"/>
      </rPr>
      <t xml:space="preserve"> C &lt; 10</t>
    </r>
  </si>
  <si>
    <t>Criticité négligeable</t>
  </si>
  <si>
    <t>Aucune modification de conception</t>
  </si>
  <si>
    <t>Maintenance corrective</t>
  </si>
  <si>
    <r>
      <t xml:space="preserve">10 </t>
    </r>
    <r>
      <rPr>
        <b/>
        <sz val="10"/>
        <color theme="1"/>
        <rFont val="Symbol"/>
        <family val="1"/>
        <charset val="2"/>
      </rPr>
      <t>£</t>
    </r>
    <r>
      <rPr>
        <b/>
        <sz val="10"/>
        <color theme="1"/>
        <rFont val="Arial"/>
        <family val="2"/>
      </rPr>
      <t xml:space="preserve"> C &lt; 20</t>
    </r>
  </si>
  <si>
    <t>Criticité moyenne</t>
  </si>
  <si>
    <t>Amélioration des performances de l’élément</t>
  </si>
  <si>
    <t>Maintenance préventive systématique</t>
  </si>
  <si>
    <r>
      <t xml:space="preserve">20 </t>
    </r>
    <r>
      <rPr>
        <b/>
        <sz val="10"/>
        <color theme="1"/>
        <rFont val="Symbol"/>
        <family val="1"/>
        <charset val="2"/>
      </rPr>
      <t>£</t>
    </r>
    <r>
      <rPr>
        <b/>
        <sz val="10"/>
        <color theme="1"/>
        <rFont val="Arial"/>
        <family val="2"/>
      </rPr>
      <t xml:space="preserve"> C &lt; 40</t>
    </r>
  </si>
  <si>
    <t>Criticité élevée</t>
  </si>
  <si>
    <t>Révision de la conception du sous-ensemble et du choix des éléments</t>
  </si>
  <si>
    <t>Surveillance particulière, maintenance préventive conditionnelle / prévisionnelle</t>
  </si>
  <si>
    <r>
      <t xml:space="preserve">40 </t>
    </r>
    <r>
      <rPr>
        <b/>
        <sz val="10"/>
        <color theme="1"/>
        <rFont val="Symbol"/>
        <family val="1"/>
        <charset val="2"/>
      </rPr>
      <t>£</t>
    </r>
    <r>
      <rPr>
        <b/>
        <sz val="10"/>
        <color theme="1"/>
        <rFont val="Arial"/>
        <family val="2"/>
      </rPr>
      <t xml:space="preserve"> C &lt; 64</t>
    </r>
  </si>
  <si>
    <t>Criticité interdite</t>
  </si>
  <si>
    <t>Remise en cause complète de la conception</t>
  </si>
  <si>
    <t>1 défaillance maxi par an</t>
  </si>
  <si>
    <t>1 défaillance maxi par trimestre</t>
  </si>
  <si>
    <t>1 défaillance maxi par mois</t>
  </si>
  <si>
    <t>1 défaillance maxi par semaine</t>
  </si>
  <si>
    <t>NON DETECTION : N</t>
  </si>
  <si>
    <t>Visite par opérateur</t>
  </si>
  <si>
    <t>Détection aisée par un agent de maintenance</t>
  </si>
  <si>
    <t>Détection difficile</t>
  </si>
  <si>
    <t>Indécelable</t>
  </si>
  <si>
    <t>GRAVITE (INDISPONIBILITé) : G</t>
  </si>
  <si>
    <t>Pas d’arrêt de la production</t>
  </si>
  <si>
    <r>
      <t xml:space="preserve">Arrêt </t>
    </r>
    <r>
      <rPr>
        <sz val="10"/>
        <color theme="1"/>
        <rFont val="Symbol"/>
        <family val="1"/>
        <charset val="2"/>
      </rPr>
      <t>£</t>
    </r>
    <r>
      <rPr>
        <sz val="10"/>
        <color theme="1"/>
        <rFont val="Arial"/>
        <family val="2"/>
      </rPr>
      <t xml:space="preserve"> 1 heure</t>
    </r>
  </si>
  <si>
    <r>
      <t xml:space="preserve">1 heure &lt; arrêt </t>
    </r>
    <r>
      <rPr>
        <sz val="10"/>
        <color theme="1"/>
        <rFont val="Symbol"/>
        <family val="1"/>
        <charset val="2"/>
      </rPr>
      <t>£</t>
    </r>
    <r>
      <rPr>
        <sz val="10"/>
        <color theme="1"/>
        <rFont val="Arial"/>
        <family val="2"/>
      </rPr>
      <t xml:space="preserve"> 1 jour</t>
    </r>
  </si>
  <si>
    <t>Arrêt &gt; 1 jour</t>
  </si>
  <si>
    <t>Groupe Hydraulique</t>
  </si>
  <si>
    <t>Moteur M4</t>
  </si>
  <si>
    <t>Entrainer la pompe</t>
  </si>
  <si>
    <t>Pas de rotation</t>
  </si>
  <si>
    <t>Pas d'alimentation</t>
  </si>
  <si>
    <t>Absence de commande</t>
  </si>
  <si>
    <t>Moteur HS</t>
  </si>
  <si>
    <t>Arrêt Machine</t>
  </si>
  <si>
    <t>Accouplement</t>
  </si>
  <si>
    <t>Transmettre le mouvement à la pompe</t>
  </si>
  <si>
    <t>Usure de l'accouplement</t>
  </si>
  <si>
    <t>Pompe</t>
  </si>
  <si>
    <t>Générer un débit</t>
  </si>
  <si>
    <t>Usure Interne</t>
  </si>
  <si>
    <t>Visuel (manomètre)</t>
  </si>
  <si>
    <t>Mauvaise qualité de l'huile</t>
  </si>
  <si>
    <t>Usure interne des composants hydrauliques</t>
  </si>
  <si>
    <t>Réservoir</t>
  </si>
  <si>
    <t>Stocker l'huile</t>
  </si>
  <si>
    <t>Filtrer l'huile</t>
  </si>
  <si>
    <t>Filtre colmaté</t>
  </si>
  <si>
    <t>Info donnée par le capteur "colmatage filtre"</t>
  </si>
  <si>
    <t>Huile</t>
  </si>
  <si>
    <t>Transmettre les efforts</t>
  </si>
  <si>
    <t>Info donnée par le capteur "Température Huile"</t>
  </si>
  <si>
    <t>MA : installer un échangeur thermique</t>
  </si>
  <si>
    <t>Niveau d'huile trop bas</t>
  </si>
  <si>
    <t>Info donnée par le capteur "niveau huile" + indicateur de niveau</t>
  </si>
  <si>
    <t>Maintenance de 1er niveau hebdomadaire : vérifier le niveau d'huile t faire l'appoint si nécesaire</t>
  </si>
  <si>
    <t>Température de l'huile trop haute</t>
  </si>
  <si>
    <t>Poste de test de compression</t>
  </si>
  <si>
    <t>Vanne By-Pass</t>
  </si>
  <si>
    <t>Mettre le circuit hydraulique sous pression</t>
  </si>
  <si>
    <t>Pas de déplacement du vérin de compression</t>
  </si>
  <si>
    <t>Manomètre</t>
  </si>
  <si>
    <t>PR : 1 unité de commande / MC</t>
  </si>
  <si>
    <t>PR : 1 moteur / MC</t>
  </si>
  <si>
    <t>MPC trimestrielle : surveillance de la qualité de l'huile</t>
  </si>
  <si>
    <t>PR : 1 vanne / MC</t>
  </si>
  <si>
    <t>Pas d'alimentation électrique</t>
  </si>
  <si>
    <t>Tiroir bloqué</t>
  </si>
  <si>
    <t>PR : 1 vanne / MC
MPC trimestrielle : surveillance de la qualité de l'huile</t>
  </si>
  <si>
    <t>Le vérin de compression reste dans sa situation</t>
  </si>
  <si>
    <t>Capteur de température</t>
  </si>
  <si>
    <t>Capteur de niveau</t>
  </si>
  <si>
    <t>Capteur de colmatage</t>
  </si>
  <si>
    <t>Détecter une Tre trop élevée de l'huile</t>
  </si>
  <si>
    <t>Détecter un niveau d'huile trop bas</t>
  </si>
  <si>
    <t>Détecter un colmatage du filtre de retour</t>
  </si>
  <si>
    <t>Filtre de retour</t>
  </si>
  <si>
    <t>Capteur HS</t>
  </si>
  <si>
    <t>PR : 1 capteur de température / MC</t>
  </si>
  <si>
    <t>PR : 1 capteur de niveau / MC</t>
  </si>
  <si>
    <t>PR : 1 filtre avec indicateur de colmatage / MC</t>
  </si>
  <si>
    <t>Maintenance de 1er niveau hebdomadaire : vérifier l'indicateur visuel de colmatage
PR : 1 Filtre avec indicateur de colmatage</t>
  </si>
  <si>
    <t>Flexibles</t>
  </si>
  <si>
    <t>Transporter l'huile</t>
  </si>
  <si>
    <t>Usure, raccords désserrés, joints défectueux</t>
  </si>
  <si>
    <t>Déplacements irréguliers</t>
  </si>
  <si>
    <t xml:space="preserve">MPT : vérifier au manomètre la montée en pression
MPA : resserrer les coonecteurs
PR : flexibles et raccords </t>
  </si>
  <si>
    <t>Durée de vie du filtre atteinte</t>
  </si>
  <si>
    <t>L'huile n'est plus filtrée</t>
  </si>
  <si>
    <t>Limiteur de pression</t>
  </si>
  <si>
    <t>Limiter la pression dans le circuit principal</t>
  </si>
  <si>
    <t>Maintenance de 1er niveau hebdomadaire : vérifier au manomètre la montée en pression
PR : 1 pompe</t>
  </si>
  <si>
    <t>Maintenance de 1er niveau hebdomadaire : vérifier au manomètre la montée en pression
MPC trimestrielle : surveillance de la qualité de l'huile</t>
  </si>
  <si>
    <t>Déréglage</t>
  </si>
  <si>
    <t>Test ressort non effectué complètement à cause de la baisse de pression</t>
  </si>
  <si>
    <t>Maintenance de 1er niveau quotidienne : vérifier le manomètre et ajuster le réglage si nécessaire</t>
  </si>
  <si>
    <t>Distributeur 4/3 TOR</t>
  </si>
  <si>
    <t>Gérer la circulation de l'huile</t>
  </si>
  <si>
    <t>Le vérin reste dans son état</t>
  </si>
  <si>
    <t>Vérin Double effet</t>
  </si>
  <si>
    <t>Comprimer le ressort</t>
  </si>
  <si>
    <t>Joints HS</t>
  </si>
  <si>
    <t>Le vérin ne se déplace pas ou se déplace à vitesse lente</t>
  </si>
  <si>
    <t>PR : pochette de joints / MC</t>
  </si>
  <si>
    <t>Capteurs de position B6 et B5</t>
  </si>
  <si>
    <t>Détecter la position du vérin</t>
  </si>
  <si>
    <t>Le cycle est arrêté</t>
  </si>
  <si>
    <t>PR : 2 capteur magnétiques ILS / MC</t>
  </si>
  <si>
    <t>Navette</t>
  </si>
  <si>
    <t>Amortisseur</t>
  </si>
  <si>
    <t>Amortir le mouvement de la navette en fin de course</t>
  </si>
  <si>
    <t>Usure normale du composant</t>
  </si>
  <si>
    <t>Rebond de la navette en fin de course</t>
  </si>
  <si>
    <t>PR : 1 amortisseur / MC</t>
  </si>
  <si>
    <t>Roues</t>
  </si>
  <si>
    <t>Guider en translation la navette</t>
  </si>
  <si>
    <t>Frottement</t>
  </si>
  <si>
    <t>Positionnement imprécis de la navette</t>
  </si>
  <si>
    <t>MPA : changer les roues
PR : jeu complet de roues</t>
  </si>
  <si>
    <t>Elévateur</t>
  </si>
  <si>
    <t>Frein électromagnétique</t>
  </si>
  <si>
    <t>Maintenir l'ascenceur en position</t>
  </si>
  <si>
    <t>Contatcteur KM1 collé</t>
  </si>
  <si>
    <t>La sécurité de l'ascenceur n'est plus assurée</t>
  </si>
  <si>
    <t>Machoires trop écartées ou plaquettes usées</t>
  </si>
  <si>
    <t>PR : 1 contatcteur / MC</t>
  </si>
  <si>
    <t>MPS : régler le frein
MPA : changer les plaquettes</t>
  </si>
  <si>
    <t>Bobine KM1 HS</t>
  </si>
  <si>
    <t>L'ascenceur ne peut plus se déplacer</t>
  </si>
  <si>
    <t>Machoires trop rapprochées</t>
  </si>
  <si>
    <t>MPS : régler le frein</t>
  </si>
  <si>
    <t>Bobine KM1 HS ou Fusible F3 HS</t>
  </si>
  <si>
    <t>PR : 1 contatcteur + fusibles / MC</t>
  </si>
  <si>
    <t>Distributeur 3/2 mono</t>
  </si>
  <si>
    <t>Gérer la circulation d'air vers le vérin de blocage</t>
  </si>
  <si>
    <t>Tiroir gommé</t>
  </si>
  <si>
    <t>PR : 1 distributeur 3/2 / MC</t>
  </si>
  <si>
    <t>Le vérin ne peut se déverrouiller, le cycle est arrêté</t>
  </si>
  <si>
    <t>PR : 1 distributeur 4/3 / MC
MPC trimestrielle : surveillance de la qualité de l'huile</t>
  </si>
  <si>
    <t>PR : 1 distributeur 4/3 / MC</t>
  </si>
  <si>
    <t>Distributeur 4/3 Prop</t>
  </si>
  <si>
    <t>Commande analogique non conforme</t>
  </si>
  <si>
    <t>MPA : réglage du distributeur proportionnel</t>
  </si>
  <si>
    <t>Assurer le blocage de l'élévateur en cas de perte de l'hydraulique</t>
  </si>
  <si>
    <t>Le moteur hydraulique reste dans son état</t>
  </si>
  <si>
    <t>Le moteur hydraulique n'a pas les performances requises</t>
  </si>
  <si>
    <t>Le moteur hydraulique ne tourne plus</t>
  </si>
  <si>
    <t>PR : 2 clapets pilotés / MC</t>
  </si>
  <si>
    <t>La protection du moteur n'est plus garantie</t>
  </si>
  <si>
    <t>Maintenance de 1er niveau quotidienne : vérifier la pression de tarage eu manomètre et ajuster le réglage si nécessaire</t>
  </si>
  <si>
    <t>Maintenance de 1er niveau quotidienne : vérifier la pression de tarage au manomètre et ajuster le réglage si nécessaire</t>
  </si>
  <si>
    <t>Ajuster la fréquence de rotation du moteur hydraulique</t>
  </si>
  <si>
    <t>Limiter la pression dans le circuit du moteur hydraulique</t>
  </si>
  <si>
    <t>Déreglage</t>
  </si>
  <si>
    <t>MPS : vérifier le réglage des limiteurs et régler si nécessaire</t>
  </si>
  <si>
    <t>Clapets pilotés circuit moteur</t>
  </si>
  <si>
    <t>Limiteurs de pression circuit moteur</t>
  </si>
  <si>
    <t>Limiteurs de débit circuit moteur</t>
  </si>
  <si>
    <t>Moteur hydraulique</t>
  </si>
  <si>
    <t>Entrainer l'élévateur</t>
  </si>
  <si>
    <t>Maintenance de 1er niveau hebdomadaire : vérifier au manomètre la montée en pression
PR : 1 moteur hydraulique</t>
  </si>
  <si>
    <t>Réducteur</t>
  </si>
  <si>
    <t>Adapter la fréquence de rotation</t>
  </si>
  <si>
    <t>Grippage des éléments en rotation</t>
  </si>
  <si>
    <t>L'élévateur ne se déplace plus</t>
  </si>
  <si>
    <t>MPA : graissage du réducteur et inspection endoscopique</t>
  </si>
  <si>
    <t>Limiteur de couple</t>
  </si>
  <si>
    <t>Limiter les efforts dans le moteur en cas de surcharge</t>
  </si>
  <si>
    <t>Mauvais alignement entre le réducteur et la transmission par chaine</t>
  </si>
  <si>
    <t>PR : 1 Accouplement / MC
MPC semestrielle : surveillance vibratoire du groupe mensuelle</t>
  </si>
  <si>
    <t>MPC semestrielle : surveillance vibratoire du groupe mensuelle ; procéder à un lignage si besoin</t>
  </si>
  <si>
    <t>Chaine</t>
  </si>
  <si>
    <t>Déréglage normal</t>
  </si>
  <si>
    <t>MPS : régler le limiteur de couple</t>
  </si>
  <si>
    <t>Chaine détendue</t>
  </si>
  <si>
    <t>L'élévateur se déplace de façon irrégulière</t>
  </si>
  <si>
    <t>MPT : régler la tension de chaine et la graisser</t>
  </si>
  <si>
    <t>Patins de guidage</t>
  </si>
  <si>
    <t>Guider l'élévateur en translation</t>
  </si>
  <si>
    <t>Absence de graissage</t>
  </si>
  <si>
    <t>MPT : graisser les patins de guidage</t>
  </si>
  <si>
    <t>Capteur frein libéré km1</t>
  </si>
  <si>
    <t>Capteur ascenceur déverrouillé B8</t>
  </si>
  <si>
    <t>Codeur à cable</t>
  </si>
  <si>
    <t>Détecter la libération du frein</t>
  </si>
  <si>
    <t>Détecter le déverrouillage de l'ascenceur</t>
  </si>
  <si>
    <t>Détecter la posiiton haute de l'élévateur</t>
  </si>
  <si>
    <t>Détecter la position courante de l'élévateur</t>
  </si>
  <si>
    <t>Capteurs de position B6 et B6</t>
  </si>
  <si>
    <t>Capteur élévateur en haut / bas B11 et B12</t>
  </si>
  <si>
    <t>PR : 1 capteur magnétique ILS / MC</t>
  </si>
  <si>
    <t>PR : 2 détecteurs de proximité / MC</t>
  </si>
  <si>
    <t>PR : 1 codeur / MC</t>
  </si>
  <si>
    <t>Moteur M1</t>
  </si>
  <si>
    <t>Entrainer la chaine</t>
  </si>
  <si>
    <t>Tronçon stockage</t>
  </si>
  <si>
    <t>La chaine ne se déplace plus</t>
  </si>
  <si>
    <t>Poulies de transmission</t>
  </si>
  <si>
    <t>Guider la chaine</t>
  </si>
  <si>
    <t>Usure des poulies</t>
  </si>
  <si>
    <t>MPA : changer les poulies</t>
  </si>
  <si>
    <t>Capteur présence navette B10</t>
  </si>
  <si>
    <t>Détecter la position de la navette</t>
  </si>
  <si>
    <t>Tronçon ascenceur</t>
  </si>
  <si>
    <t>Moteur M2</t>
  </si>
  <si>
    <t>La chaine se déplace de façon irrégulière</t>
  </si>
  <si>
    <t>Capteur présence navette B7</t>
  </si>
  <si>
    <t>Distributeur 5/2 mono</t>
  </si>
  <si>
    <t>Gérer la circulation d'air vers le vérin d'indexage</t>
  </si>
  <si>
    <t>PR : 1 distributeur 5/2 / MC</t>
  </si>
  <si>
    <t>Le vérin ne peut se verrouiller, le cycle est arrêté</t>
  </si>
  <si>
    <t>PR : 1 capteur de proximité ILS / MC</t>
  </si>
  <si>
    <t>Capteur vérin indexé B9</t>
  </si>
  <si>
    <t>Détecter l'indexage de la navette</t>
  </si>
  <si>
    <t>Tronçon test</t>
  </si>
  <si>
    <t>Moteur M3</t>
  </si>
  <si>
    <t>Capteur présence navette B1</t>
  </si>
  <si>
    <t>Gérer la circulation d'air vers la butée</t>
  </si>
  <si>
    <t>Capteur présence pièce B2</t>
  </si>
  <si>
    <t>Détecter la pièce au poste de test</t>
  </si>
  <si>
    <t>Navette en butée B4</t>
  </si>
  <si>
    <t>Détecter la navette au poste de test</t>
  </si>
  <si>
    <t>Maintenance 1er niveau</t>
  </si>
  <si>
    <t>Quotidienne</t>
  </si>
  <si>
    <t>Hebdomadaire</t>
  </si>
  <si>
    <t>Trimestrielle</t>
  </si>
  <si>
    <t>Semestrielle</t>
  </si>
  <si>
    <t>Annuelle</t>
  </si>
  <si>
    <t>Maintenance conditionnelle</t>
  </si>
  <si>
    <t>Analyse vibratoire</t>
  </si>
  <si>
    <t>Analyse des huiles</t>
  </si>
  <si>
    <t>Endoscopie</t>
  </si>
  <si>
    <t>Groupe hydraulique</t>
  </si>
  <si>
    <t>Poste de test</t>
  </si>
  <si>
    <t>Pièces de rechange</t>
  </si>
  <si>
    <t>6 mois</t>
  </si>
  <si>
    <t>3 mois</t>
  </si>
  <si>
    <t>Vérifier la pression au manomètre
Vérifier indicateur visuel de colmatage
Vérifier le niveau d'huile et faire l'appoint</t>
  </si>
  <si>
    <t>Vérifier la pression au limiteur de pression</t>
  </si>
  <si>
    <t>Changer les roues</t>
  </si>
  <si>
    <t>1 Amortisseur
Jeu complet de roues</t>
  </si>
  <si>
    <t>Vérifier la pression de tarage des limiteurs de pression</t>
  </si>
  <si>
    <t>1 an Réducteur</t>
  </si>
  <si>
    <t>6 mois + lignage</t>
  </si>
  <si>
    <t>Réglage du frein
Réglage des limiteurs de débit
Régler le limiteur de couple</t>
  </si>
  <si>
    <t>Régler la tension de chaine et la lubrifier</t>
  </si>
  <si>
    <t>Régler la tension de chaine et la lubrifier
Graisser les patins de guidage</t>
  </si>
  <si>
    <t>1 an réducteur</t>
  </si>
  <si>
    <t>Graissage réducteur
Changer les poulies</t>
  </si>
  <si>
    <t>1 unité de commande
1 moteur
Jeu de poulies
1 capteur magnétique ILS
2 détecteurs de procimité
1 distributeur 5/2</t>
  </si>
  <si>
    <t>Changement des plaquettes
Calage du distributeur proportionnel
Graissage du réducteur</t>
  </si>
  <si>
    <t>1 Unité de commande
1 Moteur électrique
1 Accouplement
1 Filtre avec by-pass et indicateur de colmatage
1 capteur de Température
1 capteur de niveau</t>
  </si>
  <si>
    <t>1 vanne By-pass
1 Distributeur 4/3 TOR
1 Pochette de joints
2 capteurs magnétiques ILS</t>
  </si>
  <si>
    <t>1 Contacteur + fusibles
1 jeu de Plaquettes de frein
1 distributeur 3/2 mono
1 distributeur 4/3 cde Prop
2 clapets pilotés
1 moteur hydraulique
1 capteur magnétique ILS
2 détecteurs de procimité
1 codeur</t>
  </si>
  <si>
    <t>1 unité de commande
1 moteur
1 Jeu de poulies
1 capteur magnétique ILS
2 détecteurs de procimité</t>
  </si>
  <si>
    <t>1 unité de commande
1 moteur
1 Jeu de poulies
1 capteur magnétique ILS
2 détecteurs de procimité
1 distributeur 3/2
1 Amortisseur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</si>
</sst>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i/>
      <sz val="10"/>
      <color rgb="FF00B050"/>
      <name val="Arial"/>
      <family val="2"/>
    </font>
    <font>
      <b/>
      <sz val="9"/>
      <color rgb="FF00B050"/>
      <name val="Arial"/>
      <family val="2"/>
    </font>
    <font>
      <b/>
      <sz val="10"/>
      <color rgb="FFFF0000"/>
      <name val="Arial"/>
      <family val="2"/>
    </font>
    <font>
      <b/>
      <sz val="11"/>
      <color rgb="FFFF0000"/>
      <name val="Calibri"/>
      <family val="2"/>
      <scheme val="minor"/>
    </font>
    <font>
      <b/>
      <i/>
      <sz val="10"/>
      <color rgb="FF0070C0"/>
      <name val="Arial"/>
      <family val="2"/>
    </font>
    <font>
      <b/>
      <i/>
      <sz val="10"/>
      <color rgb="FF7030A0"/>
      <name val="Arial"/>
      <family val="2"/>
    </font>
    <font>
      <sz val="10"/>
      <name val="Arial"/>
      <family val="2"/>
    </font>
    <font>
      <b/>
      <sz val="11"/>
      <color theme="1"/>
      <name val="Arial"/>
      <family val="2"/>
    </font>
    <font>
      <b/>
      <i/>
      <sz val="10"/>
      <color theme="1"/>
      <name val="Arial"/>
      <family val="2"/>
    </font>
    <font>
      <vertAlign val="superscript"/>
      <sz val="10"/>
      <color theme="1"/>
      <name val="Arial"/>
      <family val="2"/>
    </font>
    <font>
      <b/>
      <sz val="11"/>
      <color rgb="FF000000"/>
      <name val="Arial"/>
      <family val="2"/>
    </font>
    <font>
      <sz val="10"/>
      <color rgb="FF000000"/>
      <name val="Arial"/>
      <family val="2"/>
    </font>
    <font>
      <b/>
      <sz val="10"/>
      <color rgb="FF000000"/>
      <name val="Arial"/>
      <family val="2"/>
    </font>
    <font>
      <b/>
      <i/>
      <sz val="10"/>
      <color rgb="FFFFFFFF"/>
      <name val="Arial"/>
      <family val="2"/>
    </font>
    <font>
      <i/>
      <sz val="10"/>
      <color theme="1"/>
      <name val="Arial"/>
      <family val="2"/>
    </font>
    <font>
      <sz val="10"/>
      <color theme="1"/>
      <name val="Symbol"/>
      <family val="1"/>
      <charset val="2"/>
    </font>
    <font>
      <sz val="7"/>
      <color theme="1"/>
      <name val="Times New Roman"/>
      <family val="1"/>
    </font>
    <font>
      <b/>
      <sz val="10"/>
      <color theme="1"/>
      <name val="Symbol"/>
      <family val="1"/>
      <charset val="2"/>
    </font>
    <font>
      <sz val="14"/>
      <color theme="1"/>
      <name val="Calibri"/>
      <family val="2"/>
      <scheme val="minor"/>
    </font>
    <font>
      <b/>
      <sz val="18"/>
      <color theme="1"/>
      <name val="Calibri"/>
      <family val="2"/>
      <scheme val="minor"/>
    </font>
    <font>
      <b/>
      <sz val="14"/>
      <color rgb="FF002060"/>
      <name val="Calibri"/>
      <family val="2"/>
      <scheme val="minor"/>
    </font>
    <font>
      <b/>
      <sz val="18"/>
      <color rgb="FFFF0000"/>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FFCC00"/>
        <bgColor indexed="64"/>
      </patternFill>
    </fill>
    <fill>
      <patternFill patternType="solid">
        <fgColor rgb="FFCCFFCC"/>
        <bgColor indexed="64"/>
      </patternFill>
    </fill>
    <fill>
      <patternFill patternType="solid">
        <fgColor rgb="FFCCFFFF"/>
        <bgColor indexed="64"/>
      </patternFill>
    </fill>
    <fill>
      <patternFill patternType="solid">
        <fgColor rgb="FFFF99CC"/>
        <bgColor indexed="64"/>
      </patternFill>
    </fill>
    <fill>
      <patternFill patternType="solid">
        <fgColor rgb="FF99FF99"/>
        <bgColor indexed="64"/>
      </patternFill>
    </fill>
    <fill>
      <patternFill patternType="solid">
        <fgColor rgb="FFFFFFCC"/>
        <bgColor indexed="64"/>
      </patternFill>
    </fill>
    <fill>
      <patternFill patternType="solid">
        <fgColor rgb="FFFFCC99"/>
        <bgColor indexed="64"/>
      </patternFill>
    </fill>
    <fill>
      <patternFill patternType="solid">
        <fgColor rgb="FF800000"/>
        <bgColor indexed="64"/>
      </patternFill>
    </fill>
    <fill>
      <patternFill patternType="lightGray">
        <fgColor rgb="FFFFFF00"/>
        <bgColor rgb="FFFFFFEF"/>
      </patternFill>
    </fill>
    <fill>
      <patternFill patternType="solid">
        <fgColor theme="7" tint="0.79998168889431442"/>
        <bgColor indexed="64"/>
      </patternFill>
    </fill>
  </fills>
  <borders count="70">
    <border>
      <left/>
      <right/>
      <top/>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right style="medium">
        <color indexed="64"/>
      </right>
      <top/>
      <bottom style="thick">
        <color indexed="64"/>
      </bottom>
      <diagonal/>
    </border>
    <border>
      <left/>
      <right style="medium">
        <color indexed="64"/>
      </right>
      <top/>
      <bottom/>
      <diagonal/>
    </border>
    <border>
      <left/>
      <right style="thick">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indexed="64"/>
      </bottom>
      <diagonal/>
    </border>
    <border>
      <left style="medium">
        <color indexed="64"/>
      </left>
      <right/>
      <top style="medium">
        <color indexed="64"/>
      </top>
      <bottom/>
      <diagonal/>
    </border>
    <border>
      <left/>
      <right style="thick">
        <color indexed="64"/>
      </right>
      <top style="medium">
        <color indexed="64"/>
      </top>
      <bottom/>
      <diagonal/>
    </border>
    <border>
      <left style="medium">
        <color indexed="64"/>
      </left>
      <right/>
      <top/>
      <bottom style="thick">
        <color indexed="64"/>
      </bottom>
      <diagonal/>
    </border>
    <border>
      <left style="medium">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top style="dotted">
        <color indexed="64"/>
      </top>
      <bottom style="dotted">
        <color indexed="64"/>
      </bottom>
      <diagonal/>
    </border>
    <border>
      <left/>
      <right style="thick">
        <color indexed="64"/>
      </right>
      <top style="dotted">
        <color indexed="64"/>
      </top>
      <bottom style="dotted">
        <color indexed="64"/>
      </bottom>
      <diagonal/>
    </border>
    <border>
      <left/>
      <right style="medium">
        <color indexed="64"/>
      </right>
      <top style="medium">
        <color indexed="64"/>
      </top>
      <bottom/>
      <diagonal/>
    </border>
    <border>
      <left/>
      <right/>
      <top style="medium">
        <color indexed="64"/>
      </top>
      <bottom/>
      <diagonal/>
    </border>
    <border>
      <left style="thick">
        <color indexed="64"/>
      </left>
      <right style="thick">
        <color indexed="64"/>
      </right>
      <top/>
      <bottom/>
      <diagonal/>
    </border>
    <border>
      <left style="medium">
        <color indexed="64"/>
      </left>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ck">
        <color rgb="FF000000"/>
      </bottom>
      <diagonal/>
    </border>
    <border>
      <left/>
      <right style="medium">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right style="double">
        <color indexed="64"/>
      </right>
      <top/>
      <bottom style="double">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top style="double">
        <color indexed="64"/>
      </top>
      <bottom style="medium">
        <color indexed="64"/>
      </bottom>
      <diagonal/>
    </border>
    <border>
      <left style="double">
        <color indexed="64"/>
      </left>
      <right style="medium">
        <color indexed="64"/>
      </right>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diagonal/>
    </border>
    <border>
      <left style="double">
        <color indexed="64"/>
      </left>
      <right/>
      <top/>
      <bottom style="double">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ck">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style="dotted">
        <color indexed="64"/>
      </bottom>
      <diagonal/>
    </border>
    <border>
      <left style="medium">
        <color indexed="64"/>
      </left>
      <right/>
      <top style="dotted">
        <color indexed="64"/>
      </top>
      <bottom/>
      <diagonal/>
    </border>
    <border>
      <left/>
      <right style="thick">
        <color indexed="64"/>
      </right>
      <top style="dotted">
        <color indexed="64"/>
      </top>
      <bottom/>
      <diagonal/>
    </border>
    <border>
      <left style="medium">
        <color indexed="64"/>
      </left>
      <right/>
      <top style="hair">
        <color indexed="64"/>
      </top>
      <bottom style="dotted">
        <color indexed="64"/>
      </bottom>
      <diagonal/>
    </border>
    <border>
      <left/>
      <right style="thick">
        <color indexed="64"/>
      </right>
      <top style="hair">
        <color indexed="64"/>
      </top>
      <bottom style="dotted">
        <color indexed="64"/>
      </bottom>
      <diagonal/>
    </border>
    <border>
      <left style="thick">
        <color auto="1"/>
      </left>
      <right style="thick">
        <color auto="1"/>
      </right>
      <top style="thick">
        <color auto="1"/>
      </top>
      <bottom style="thick">
        <color auto="1"/>
      </bottom>
      <diagonal/>
    </border>
  </borders>
  <cellStyleXfs count="2">
    <xf numFmtId="0" fontId="0" fillId="0" borderId="0"/>
    <xf numFmtId="0" fontId="10" fillId="0" borderId="0"/>
  </cellStyleXfs>
  <cellXfs count="151">
    <xf numFmtId="0" fontId="0" fillId="0" borderId="0" xfId="0"/>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7" xfId="0" applyFont="1" applyBorder="1" applyAlignment="1">
      <alignment horizontal="center" vertical="center" wrapText="1"/>
    </xf>
    <xf numFmtId="0" fontId="4" fillId="0" borderId="1" xfId="0" applyFont="1" applyBorder="1" applyAlignment="1">
      <alignment horizontal="center" wrapText="1"/>
    </xf>
    <xf numFmtId="0" fontId="2" fillId="0" borderId="17" xfId="0" applyFont="1" applyBorder="1" applyAlignment="1">
      <alignment horizontal="center" vertical="center" wrapText="1"/>
    </xf>
    <xf numFmtId="0" fontId="2" fillId="2" borderId="20" xfId="0" applyFont="1" applyFill="1" applyBorder="1" applyAlignment="1">
      <alignment horizontal="justify" vertical="center" wrapText="1"/>
    </xf>
    <xf numFmtId="0" fontId="2" fillId="2" borderId="36" xfId="0" applyFont="1" applyFill="1" applyBorder="1" applyAlignment="1">
      <alignment horizontal="justify" vertical="center" wrapText="1"/>
    </xf>
    <xf numFmtId="0" fontId="2" fillId="2" borderId="37" xfId="0" applyFont="1" applyFill="1" applyBorder="1" applyAlignment="1">
      <alignment horizontal="justify" vertical="center" wrapText="1"/>
    </xf>
    <xf numFmtId="0" fontId="12" fillId="2" borderId="3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3" xfId="0" applyBorder="1" applyAlignment="1">
      <alignment vertical="center" wrapText="1"/>
    </xf>
    <xf numFmtId="0" fontId="0" fillId="0" borderId="7" xfId="0" applyBorder="1" applyAlignment="1">
      <alignment vertical="center" wrapText="1"/>
    </xf>
    <xf numFmtId="0" fontId="2" fillId="0" borderId="37" xfId="0" applyFont="1" applyBorder="1" applyAlignment="1">
      <alignment horizontal="center" vertical="center" wrapText="1"/>
    </xf>
    <xf numFmtId="0" fontId="0" fillId="0" borderId="36" xfId="0" applyBorder="1" applyAlignment="1">
      <alignment vertical="center" wrapText="1"/>
    </xf>
    <xf numFmtId="0" fontId="0" fillId="0" borderId="37" xfId="0" applyBorder="1" applyAlignment="1">
      <alignment vertical="center" wrapText="1"/>
    </xf>
    <xf numFmtId="0" fontId="14" fillId="7" borderId="38" xfId="0" applyFont="1" applyFill="1" applyBorder="1" applyAlignment="1">
      <alignment horizontal="center" vertical="center" wrapText="1"/>
    </xf>
    <xf numFmtId="0" fontId="15" fillId="8" borderId="39" xfId="0" applyFont="1" applyFill="1" applyBorder="1" applyAlignment="1">
      <alignment vertical="center" wrapText="1"/>
    </xf>
    <xf numFmtId="0" fontId="16" fillId="8" borderId="40" xfId="0" applyFont="1" applyFill="1" applyBorder="1" applyAlignment="1">
      <alignment vertical="center" wrapText="1"/>
    </xf>
    <xf numFmtId="0" fontId="0" fillId="8" borderId="40" xfId="0" applyFill="1" applyBorder="1" applyAlignment="1">
      <alignment vertical="center" wrapText="1"/>
    </xf>
    <xf numFmtId="0" fontId="0" fillId="8" borderId="40" xfId="0" applyFill="1" applyBorder="1" applyAlignment="1">
      <alignment vertical="top" wrapText="1"/>
    </xf>
    <xf numFmtId="0" fontId="0" fillId="8" borderId="41" xfId="0" applyFill="1" applyBorder="1" applyAlignment="1">
      <alignment vertical="top" wrapText="1"/>
    </xf>
    <xf numFmtId="0" fontId="15" fillId="8" borderId="40" xfId="0" applyFont="1" applyFill="1" applyBorder="1" applyAlignment="1">
      <alignment vertical="center" wrapText="1"/>
    </xf>
    <xf numFmtId="0" fontId="15" fillId="8" borderId="41" xfId="0" applyFont="1" applyFill="1" applyBorder="1" applyAlignment="1">
      <alignment vertical="center" wrapText="1"/>
    </xf>
    <xf numFmtId="0" fontId="16" fillId="9" borderId="39" xfId="0" applyFont="1" applyFill="1" applyBorder="1" applyAlignment="1">
      <alignment vertical="center" wrapText="1"/>
    </xf>
    <xf numFmtId="0" fontId="15" fillId="9" borderId="39" xfId="0" applyFont="1" applyFill="1" applyBorder="1" applyAlignment="1">
      <alignment vertical="center" wrapText="1"/>
    </xf>
    <xf numFmtId="0" fontId="15" fillId="9" borderId="40" xfId="0" applyFont="1" applyFill="1" applyBorder="1" applyAlignment="1">
      <alignment vertical="center" wrapText="1"/>
    </xf>
    <xf numFmtId="0" fontId="15" fillId="9" borderId="41" xfId="0" applyFont="1" applyFill="1" applyBorder="1" applyAlignment="1">
      <alignment vertical="center" wrapText="1"/>
    </xf>
    <xf numFmtId="0" fontId="16" fillId="9" borderId="40" xfId="0" applyFont="1" applyFill="1" applyBorder="1" applyAlignment="1">
      <alignment vertical="center" wrapText="1"/>
    </xf>
    <xf numFmtId="0" fontId="0" fillId="9" borderId="40" xfId="0" applyFill="1" applyBorder="1" applyAlignment="1">
      <alignment vertical="top" wrapText="1"/>
    </xf>
    <xf numFmtId="0" fontId="0" fillId="9" borderId="41" xfId="0" applyFill="1" applyBorder="1" applyAlignment="1">
      <alignment vertical="top" wrapText="1"/>
    </xf>
    <xf numFmtId="0" fontId="17" fillId="10" borderId="42" xfId="0" applyFont="1" applyFill="1" applyBorder="1" applyAlignment="1">
      <alignment horizontal="center" vertical="center" wrapText="1"/>
    </xf>
    <xf numFmtId="0" fontId="3" fillId="11" borderId="0" xfId="0" applyFont="1" applyFill="1" applyAlignment="1">
      <alignment horizontal="justify" vertical="center" wrapText="1"/>
    </xf>
    <xf numFmtId="0" fontId="18" fillId="11" borderId="0" xfId="0" applyFont="1" applyFill="1" applyAlignment="1">
      <alignment horizontal="justify" vertical="center" wrapText="1"/>
    </xf>
    <xf numFmtId="0" fontId="0" fillId="11" borderId="0" xfId="0" applyFill="1" applyAlignment="1">
      <alignment vertical="top" wrapText="1"/>
    </xf>
    <xf numFmtId="0" fontId="2" fillId="11" borderId="0" xfId="0" applyFont="1" applyFill="1" applyAlignment="1">
      <alignment horizontal="justify" vertical="center" wrapText="1"/>
    </xf>
    <xf numFmtId="0" fontId="12" fillId="11" borderId="0" xfId="0" applyFont="1" applyFill="1" applyAlignment="1">
      <alignment horizontal="justify" vertical="center" wrapText="1"/>
    </xf>
    <xf numFmtId="0" fontId="19" fillId="11" borderId="0" xfId="0" applyFont="1" applyFill="1" applyAlignment="1">
      <alignment horizontal="justify" vertical="center" wrapText="1"/>
    </xf>
    <xf numFmtId="0" fontId="0" fillId="11" borderId="42" xfId="0" applyFill="1" applyBorder="1" applyAlignment="1">
      <alignment vertical="top" wrapText="1"/>
    </xf>
    <xf numFmtId="0" fontId="2" fillId="11" borderId="42" xfId="0" applyFont="1" applyFill="1" applyBorder="1" applyAlignment="1">
      <alignment horizontal="justify"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2" fillId="0" borderId="45" xfId="0" applyFont="1" applyBorder="1" applyAlignment="1">
      <alignment horizontal="justify" vertical="center" wrapText="1"/>
    </xf>
    <xf numFmtId="0" fontId="3" fillId="0" borderId="7" xfId="0" applyFont="1" applyBorder="1" applyAlignment="1">
      <alignment horizontal="center" vertical="center" wrapText="1"/>
    </xf>
    <xf numFmtId="0" fontId="2" fillId="0" borderId="46" xfId="0" applyFont="1" applyBorder="1" applyAlignment="1">
      <alignment horizontal="justify" vertical="center" wrapText="1"/>
    </xf>
    <xf numFmtId="0" fontId="2" fillId="0" borderId="51" xfId="0" applyFont="1" applyBorder="1" applyAlignment="1">
      <alignment horizontal="justify" vertical="center" wrapText="1"/>
    </xf>
    <xf numFmtId="0" fontId="2" fillId="0" borderId="49" xfId="0" applyFont="1" applyBorder="1" applyAlignment="1">
      <alignment horizontal="justify" vertical="center" wrapText="1"/>
    </xf>
    <xf numFmtId="0" fontId="2" fillId="0" borderId="5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5" xfId="0" applyFont="1" applyBorder="1" applyAlignment="1">
      <alignment horizontal="center" vertical="center" wrapText="1"/>
    </xf>
    <xf numFmtId="0" fontId="0" fillId="0" borderId="0" xfId="0" applyAlignment="1">
      <alignment horizontal="center"/>
    </xf>
    <xf numFmtId="0" fontId="3" fillId="0" borderId="17" xfId="0" applyFont="1" applyBorder="1" applyAlignment="1">
      <alignment horizontal="center"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6" fillId="0" borderId="30" xfId="0" applyFont="1" applyBorder="1" applyAlignment="1">
      <alignment vertical="center" wrapText="1"/>
    </xf>
    <xf numFmtId="0" fontId="7" fillId="0" borderId="30" xfId="0" applyFont="1" applyBorder="1" applyAlignment="1">
      <alignment vertical="center" wrapText="1"/>
    </xf>
    <xf numFmtId="0" fontId="7" fillId="0" borderId="29"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9" fillId="0" borderId="3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vertical="center" wrapText="1"/>
    </xf>
    <xf numFmtId="0" fontId="8" fillId="0" borderId="3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14" fontId="4" fillId="0" borderId="11" xfId="0" applyNumberFormat="1" applyFont="1" applyBorder="1" applyAlignment="1">
      <alignment horizontal="center" vertical="center" wrapText="1"/>
    </xf>
    <xf numFmtId="14" fontId="4" fillId="0" borderId="10"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4"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45" xfId="0" applyFont="1" applyBorder="1" applyAlignment="1">
      <alignment vertical="top" wrapText="1"/>
    </xf>
    <xf numFmtId="0" fontId="3" fillId="0" borderId="59" xfId="0" applyFont="1" applyBorder="1" applyAlignment="1">
      <alignment vertical="top" wrapText="1"/>
    </xf>
    <xf numFmtId="0" fontId="3" fillId="0" borderId="49" xfId="0" applyFont="1" applyBorder="1" applyAlignment="1">
      <alignment vertical="top" wrapText="1"/>
    </xf>
    <xf numFmtId="0" fontId="2" fillId="0" borderId="47" xfId="0" applyFont="1" applyBorder="1" applyAlignment="1">
      <alignment horizontal="justify" vertical="center" wrapText="1"/>
    </xf>
    <xf numFmtId="0" fontId="2" fillId="0" borderId="48" xfId="0" applyFont="1" applyBorder="1" applyAlignment="1">
      <alignment horizontal="justify" vertical="center" wrapText="1"/>
    </xf>
    <xf numFmtId="0" fontId="2" fillId="0" borderId="20" xfId="0" applyFont="1" applyBorder="1" applyAlignment="1">
      <alignment horizontal="center" vertical="center" wrapText="1"/>
    </xf>
    <xf numFmtId="0" fontId="2" fillId="0" borderId="37" xfId="0" applyFont="1" applyBorder="1" applyAlignment="1">
      <alignment horizontal="center" vertical="center" wrapText="1"/>
    </xf>
    <xf numFmtId="0" fontId="11" fillId="3" borderId="1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36" xfId="0" applyFont="1" applyBorder="1" applyAlignment="1">
      <alignment horizontal="center" vertical="center" wrapText="1"/>
    </xf>
    <xf numFmtId="0" fontId="16" fillId="9" borderId="39" xfId="0" applyFont="1" applyFill="1" applyBorder="1" applyAlignment="1">
      <alignment vertical="center" wrapText="1"/>
    </xf>
    <xf numFmtId="0" fontId="16" fillId="9" borderId="40" xfId="0" applyFont="1" applyFill="1" applyBorder="1" applyAlignment="1">
      <alignment vertical="center" wrapText="1"/>
    </xf>
    <xf numFmtId="0" fontId="16" fillId="9" borderId="41" xfId="0" applyFont="1" applyFill="1" applyBorder="1" applyAlignment="1">
      <alignment vertical="center" wrapText="1"/>
    </xf>
    <xf numFmtId="0" fontId="16" fillId="8" borderId="39" xfId="0" applyFont="1" applyFill="1" applyBorder="1" applyAlignment="1">
      <alignment vertical="center" wrapText="1"/>
    </xf>
    <xf numFmtId="0" fontId="16" fillId="8" borderId="41" xfId="0" applyFont="1" applyFill="1" applyBorder="1" applyAlignment="1">
      <alignment vertical="center" wrapText="1"/>
    </xf>
    <xf numFmtId="0" fontId="12" fillId="11" borderId="0" xfId="0" applyFont="1" applyFill="1" applyAlignment="1">
      <alignment horizontal="justify" vertical="center" wrapText="1"/>
    </xf>
    <xf numFmtId="0" fontId="18" fillId="11" borderId="0" xfId="0" applyFont="1" applyFill="1" applyAlignment="1">
      <alignment horizontal="justify" vertical="center" wrapText="1"/>
    </xf>
    <xf numFmtId="0" fontId="2" fillId="0" borderId="13" xfId="0" applyFont="1" applyBorder="1" applyAlignment="1">
      <alignmen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13" xfId="0" applyFont="1" applyBorder="1" applyAlignment="1">
      <alignment horizontal="left" vertical="center" wrapText="1"/>
    </xf>
    <xf numFmtId="0" fontId="2" fillId="0" borderId="61" xfId="0" applyFont="1" applyBorder="1" applyAlignment="1">
      <alignment vertical="center" wrapText="1"/>
    </xf>
    <xf numFmtId="0" fontId="2" fillId="0" borderId="62" xfId="0" applyFont="1" applyBorder="1" applyAlignment="1">
      <alignment vertical="center" wrapText="1"/>
    </xf>
    <xf numFmtId="0" fontId="2" fillId="0" borderId="63" xfId="0" applyFont="1" applyBorder="1" applyAlignment="1">
      <alignment vertical="center" wrapText="1"/>
    </xf>
    <xf numFmtId="0" fontId="2" fillId="0" borderId="60" xfId="0" applyFont="1" applyBorder="1" applyAlignment="1">
      <alignment vertical="center" wrapText="1"/>
    </xf>
    <xf numFmtId="0" fontId="2" fillId="0" borderId="64" xfId="0" applyFont="1" applyBorder="1" applyAlignment="1">
      <alignment vertical="center" wrapText="1"/>
    </xf>
    <xf numFmtId="0" fontId="2" fillId="0" borderId="61" xfId="0" applyFont="1" applyBorder="1" applyAlignment="1">
      <alignment horizontal="left" vertical="center" wrapText="1"/>
    </xf>
    <xf numFmtId="0" fontId="2" fillId="0" borderId="62" xfId="0" applyFont="1" applyBorder="1" applyAlignment="1">
      <alignment horizontal="left" vertical="center" wrapText="1"/>
    </xf>
    <xf numFmtId="0" fontId="2" fillId="0" borderId="63" xfId="0" applyFont="1" applyBorder="1" applyAlignment="1">
      <alignment horizontal="left" vertical="center" wrapText="1"/>
    </xf>
    <xf numFmtId="0" fontId="2" fillId="0" borderId="65" xfId="0" applyFont="1" applyBorder="1" applyAlignment="1">
      <alignment vertical="center" wrapText="1"/>
    </xf>
    <xf numFmtId="0" fontId="2" fillId="0" borderId="66" xfId="0" applyFont="1" applyBorder="1" applyAlignment="1">
      <alignment vertical="center" wrapText="1"/>
    </xf>
    <xf numFmtId="0" fontId="2" fillId="0" borderId="67" xfId="0" applyFont="1" applyBorder="1" applyAlignment="1">
      <alignment vertical="center" wrapText="1"/>
    </xf>
    <xf numFmtId="0" fontId="2" fillId="0" borderId="68" xfId="0" applyFont="1" applyBorder="1" applyAlignment="1">
      <alignment vertical="center" wrapText="1"/>
    </xf>
    <xf numFmtId="0" fontId="22" fillId="0" borderId="0" xfId="0" applyFont="1" applyAlignment="1">
      <alignment wrapText="1"/>
    </xf>
    <xf numFmtId="0" fontId="23" fillId="0" borderId="33" xfId="0" applyFont="1" applyBorder="1" applyAlignment="1">
      <alignment horizontal="center" vertical="center" wrapText="1"/>
    </xf>
    <xf numFmtId="0" fontId="24" fillId="0" borderId="34" xfId="0" applyFont="1" applyBorder="1" applyAlignment="1">
      <alignment horizontal="center" vertical="center" wrapText="1"/>
    </xf>
    <xf numFmtId="0" fontId="23" fillId="0" borderId="34" xfId="0" applyFont="1" applyBorder="1" applyAlignment="1">
      <alignment horizontal="center" vertical="center" wrapText="1"/>
    </xf>
    <xf numFmtId="0" fontId="22" fillId="0" borderId="69" xfId="0" applyFont="1" applyBorder="1" applyAlignment="1">
      <alignment vertical="top" wrapText="1"/>
    </xf>
    <xf numFmtId="0" fontId="25" fillId="0" borderId="69" xfId="0" applyFont="1" applyBorder="1" applyAlignment="1">
      <alignment horizontal="center" vertical="center" wrapText="1"/>
    </xf>
    <xf numFmtId="0" fontId="22" fillId="12" borderId="69" xfId="0" applyFont="1" applyFill="1" applyBorder="1" applyAlignment="1">
      <alignment vertical="center" wrapText="1"/>
    </xf>
    <xf numFmtId="0" fontId="22" fillId="0" borderId="69" xfId="0" applyFont="1" applyBorder="1" applyAlignment="1">
      <alignment vertical="center" wrapText="1"/>
    </xf>
    <xf numFmtId="0" fontId="22" fillId="0" borderId="69" xfId="0" applyFont="1" applyBorder="1" applyAlignment="1">
      <alignment horizontal="center" vertical="center" wrapText="1"/>
    </xf>
    <xf numFmtId="0" fontId="0" fillId="12" borderId="69" xfId="0" applyFill="1" applyBorder="1" applyAlignment="1">
      <alignment vertical="center"/>
    </xf>
  </cellXfs>
  <cellStyles count="2">
    <cellStyle name="Normal" xfId="0" builtinId="0"/>
    <cellStyle name="Normal 2" xfId="1" xr:uid="{98594100-6444-42D0-8068-CEB73618C000}"/>
  </cellStyles>
  <dxfs count="4">
    <dxf>
      <font>
        <color rgb="FF002060"/>
      </font>
      <fill>
        <patternFill>
          <bgColor theme="8" tint="0.59996337778862885"/>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400050</xdr:colOff>
      <xdr:row>1</xdr:row>
      <xdr:rowOff>95250</xdr:rowOff>
    </xdr:from>
    <xdr:to>
      <xdr:col>8</xdr:col>
      <xdr:colOff>704850</xdr:colOff>
      <xdr:row>16</xdr:row>
      <xdr:rowOff>114300</xdr:rowOff>
    </xdr:to>
    <xdr:pic>
      <xdr:nvPicPr>
        <xdr:cNvPr id="2" name="Image 1">
          <a:extLst>
            <a:ext uri="{FF2B5EF4-FFF2-40B4-BE49-F238E27FC236}">
              <a16:creationId xmlns:a16="http://schemas.microsoft.com/office/drawing/2014/main" id="{888EEC3B-F4E5-4AF2-A74A-703DFB3D79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0075" y="285750"/>
          <a:ext cx="5638800" cy="287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93E99-86C6-41F4-9EC2-A892ADB348F8}">
  <sheetPr>
    <pageSetUpPr fitToPage="1"/>
  </sheetPr>
  <dimension ref="A1:M305"/>
  <sheetViews>
    <sheetView zoomScaleNormal="100" workbookViewId="0">
      <pane ySplit="5" topLeftCell="A91" activePane="bottomLeft" state="frozen"/>
      <selection pane="bottomLeft" activeCell="A6" activeCellId="1" sqref="L6:M98 A6:A98"/>
    </sheetView>
  </sheetViews>
  <sheetFormatPr baseColWidth="10" defaultRowHeight="15" x14ac:dyDescent="0.25"/>
  <cols>
    <col min="1" max="1" width="19.5703125" customWidth="1"/>
    <col min="2" max="2" width="19.140625" customWidth="1"/>
    <col min="3" max="3" width="16.5703125" customWidth="1"/>
    <col min="4" max="4" width="17.140625" customWidth="1"/>
    <col min="5" max="5" width="20.85546875" customWidth="1"/>
    <col min="6" max="6" width="17.42578125" customWidth="1"/>
    <col min="7" max="7" width="15.28515625" customWidth="1"/>
    <col min="10" max="10" width="12.7109375" customWidth="1"/>
    <col min="12" max="12" width="30" customWidth="1"/>
    <col min="13" max="13" width="9.5703125" customWidth="1"/>
  </cols>
  <sheetData>
    <row r="1" spans="1:13" ht="30" customHeight="1" thickTop="1" thickBot="1" x14ac:dyDescent="0.3">
      <c r="A1" s="7" t="s">
        <v>0</v>
      </c>
      <c r="B1" s="85" t="s">
        <v>15</v>
      </c>
      <c r="C1" s="86"/>
      <c r="D1" s="86"/>
      <c r="E1" s="86"/>
      <c r="F1" s="86"/>
      <c r="G1" s="87"/>
      <c r="H1" s="83" t="s">
        <v>1</v>
      </c>
      <c r="I1" s="84"/>
      <c r="J1" s="84"/>
      <c r="K1" s="84"/>
      <c r="L1" s="84"/>
      <c r="M1" s="69" t="s">
        <v>13</v>
      </c>
    </row>
    <row r="2" spans="1:13" ht="15.75" customHeight="1" x14ac:dyDescent="0.25">
      <c r="A2" s="98">
        <f ca="1">TODAY()</f>
        <v>43266</v>
      </c>
      <c r="B2" s="88" t="s">
        <v>2</v>
      </c>
      <c r="C2" s="89"/>
      <c r="D2" s="64" t="s">
        <v>11</v>
      </c>
      <c r="E2" s="65"/>
      <c r="F2" s="65"/>
      <c r="G2" s="66"/>
      <c r="H2" s="94" t="s">
        <v>12</v>
      </c>
      <c r="I2" s="95"/>
      <c r="J2" s="95"/>
      <c r="K2" s="95"/>
      <c r="L2" s="95"/>
      <c r="M2" s="70"/>
    </row>
    <row r="3" spans="1:13" ht="8.25" customHeight="1" thickBot="1" x14ac:dyDescent="0.3">
      <c r="A3" s="99"/>
      <c r="B3" s="90"/>
      <c r="C3" s="91"/>
      <c r="D3" s="67"/>
      <c r="E3" s="67"/>
      <c r="F3" s="67"/>
      <c r="G3" s="68"/>
      <c r="H3" s="96"/>
      <c r="I3" s="97"/>
      <c r="J3" s="97"/>
      <c r="K3" s="97"/>
      <c r="L3" s="97"/>
      <c r="M3" s="71"/>
    </row>
    <row r="4" spans="1:13" ht="16.5" thickTop="1" thickBot="1" x14ac:dyDescent="0.3">
      <c r="A4" s="92" t="s">
        <v>14</v>
      </c>
      <c r="B4" s="100" t="s">
        <v>3</v>
      </c>
      <c r="C4" s="72" t="s">
        <v>4</v>
      </c>
      <c r="D4" s="72" t="s">
        <v>5</v>
      </c>
      <c r="E4" s="72" t="s">
        <v>6</v>
      </c>
      <c r="F4" s="72" t="s">
        <v>7</v>
      </c>
      <c r="G4" s="72" t="s">
        <v>8</v>
      </c>
      <c r="H4" s="74" t="s">
        <v>9</v>
      </c>
      <c r="I4" s="75"/>
      <c r="J4" s="75"/>
      <c r="K4" s="76"/>
      <c r="L4" s="77" t="s">
        <v>10</v>
      </c>
      <c r="M4" s="78"/>
    </row>
    <row r="5" spans="1:13" ht="15.75" thickBot="1" x14ac:dyDescent="0.3">
      <c r="A5" s="93"/>
      <c r="B5" s="101"/>
      <c r="C5" s="73"/>
      <c r="D5" s="73"/>
      <c r="E5" s="73"/>
      <c r="F5" s="73"/>
      <c r="G5" s="73"/>
      <c r="H5" s="2" t="s">
        <v>16</v>
      </c>
      <c r="I5" s="3" t="s">
        <v>17</v>
      </c>
      <c r="J5" s="3" t="s">
        <v>18</v>
      </c>
      <c r="K5" s="3" t="s">
        <v>9</v>
      </c>
      <c r="L5" s="79"/>
      <c r="M5" s="80"/>
    </row>
    <row r="6" spans="1:13" ht="26.25" customHeight="1" thickTop="1" x14ac:dyDescent="0.25">
      <c r="A6" s="4" t="s">
        <v>442</v>
      </c>
      <c r="B6" s="134" t="s">
        <v>443</v>
      </c>
      <c r="C6" s="129" t="s">
        <v>444</v>
      </c>
      <c r="D6" s="129" t="s">
        <v>445</v>
      </c>
      <c r="E6" s="5" t="s">
        <v>446</v>
      </c>
      <c r="F6" s="129" t="s">
        <v>449</v>
      </c>
      <c r="G6" s="5"/>
      <c r="H6" s="8">
        <v>1</v>
      </c>
      <c r="I6" s="8">
        <v>3</v>
      </c>
      <c r="J6" s="8">
        <v>4</v>
      </c>
      <c r="K6" s="59">
        <f>H6*I6*J6</f>
        <v>12</v>
      </c>
      <c r="L6" s="81" t="s">
        <v>477</v>
      </c>
      <c r="M6" s="82"/>
    </row>
    <row r="7" spans="1:13" ht="25.5" customHeight="1" x14ac:dyDescent="0.25">
      <c r="A7" s="4" t="s">
        <v>442</v>
      </c>
      <c r="B7" s="135" t="s">
        <v>443</v>
      </c>
      <c r="C7" s="130" t="s">
        <v>444</v>
      </c>
      <c r="D7" s="130" t="s">
        <v>445</v>
      </c>
      <c r="E7" s="5" t="s">
        <v>447</v>
      </c>
      <c r="F7" s="130" t="s">
        <v>449</v>
      </c>
      <c r="G7" s="5"/>
      <c r="H7" s="8">
        <v>1</v>
      </c>
      <c r="I7" s="8">
        <v>3</v>
      </c>
      <c r="J7" s="8">
        <v>4</v>
      </c>
      <c r="K7" s="59">
        <f t="shared" ref="K7:K78" si="0">H7*I7*J7</f>
        <v>12</v>
      </c>
      <c r="L7" s="62" t="s">
        <v>477</v>
      </c>
      <c r="M7" s="63"/>
    </row>
    <row r="8" spans="1:13" ht="25.5" customHeight="1" x14ac:dyDescent="0.25">
      <c r="A8" s="4" t="s">
        <v>442</v>
      </c>
      <c r="B8" s="136" t="s">
        <v>443</v>
      </c>
      <c r="C8" s="131" t="s">
        <v>444</v>
      </c>
      <c r="D8" s="131" t="s">
        <v>445</v>
      </c>
      <c r="E8" s="5" t="s">
        <v>448</v>
      </c>
      <c r="F8" s="131" t="s">
        <v>449</v>
      </c>
      <c r="G8" s="5"/>
      <c r="H8" s="8">
        <v>1</v>
      </c>
      <c r="I8" s="8">
        <v>3</v>
      </c>
      <c r="J8" s="8">
        <v>4</v>
      </c>
      <c r="K8" s="59">
        <f t="shared" si="0"/>
        <v>12</v>
      </c>
      <c r="L8" s="62" t="s">
        <v>478</v>
      </c>
      <c r="M8" s="63"/>
    </row>
    <row r="9" spans="1:13" ht="43.5" customHeight="1" x14ac:dyDescent="0.25">
      <c r="A9" s="4" t="s">
        <v>442</v>
      </c>
      <c r="B9" s="5" t="s">
        <v>450</v>
      </c>
      <c r="C9" s="5" t="s">
        <v>451</v>
      </c>
      <c r="D9" s="5" t="s">
        <v>21</v>
      </c>
      <c r="E9" s="5" t="s">
        <v>452</v>
      </c>
      <c r="F9" s="5" t="s">
        <v>21</v>
      </c>
      <c r="G9" s="5"/>
      <c r="H9" s="8">
        <v>1</v>
      </c>
      <c r="I9" s="8">
        <v>3</v>
      </c>
      <c r="J9" s="8">
        <v>3</v>
      </c>
      <c r="K9" s="59">
        <f t="shared" si="0"/>
        <v>9</v>
      </c>
      <c r="L9" s="62" t="s">
        <v>584</v>
      </c>
      <c r="M9" s="63"/>
    </row>
    <row r="10" spans="1:13" ht="40.5" customHeight="1" x14ac:dyDescent="0.25">
      <c r="A10" s="4" t="s">
        <v>442</v>
      </c>
      <c r="B10" s="132" t="s">
        <v>453</v>
      </c>
      <c r="C10" s="132" t="s">
        <v>454</v>
      </c>
      <c r="D10" s="5" t="s">
        <v>27</v>
      </c>
      <c r="E10" s="5" t="s">
        <v>455</v>
      </c>
      <c r="F10" s="5" t="s">
        <v>500</v>
      </c>
      <c r="G10" s="5" t="s">
        <v>456</v>
      </c>
      <c r="H10" s="8">
        <v>1</v>
      </c>
      <c r="I10" s="8">
        <v>3</v>
      </c>
      <c r="J10" s="8">
        <v>3</v>
      </c>
      <c r="K10" s="59">
        <f t="shared" si="0"/>
        <v>9</v>
      </c>
      <c r="L10" s="62" t="s">
        <v>506</v>
      </c>
      <c r="M10" s="63"/>
    </row>
    <row r="11" spans="1:13" ht="38.25" x14ac:dyDescent="0.25">
      <c r="A11" s="4" t="s">
        <v>442</v>
      </c>
      <c r="B11" s="132" t="s">
        <v>453</v>
      </c>
      <c r="C11" s="132" t="s">
        <v>454</v>
      </c>
      <c r="D11" s="5" t="s">
        <v>35</v>
      </c>
      <c r="E11" s="5" t="s">
        <v>457</v>
      </c>
      <c r="F11" s="5" t="s">
        <v>458</v>
      </c>
      <c r="G11" s="5"/>
      <c r="H11" s="8">
        <v>1</v>
      </c>
      <c r="I11" s="8">
        <v>3</v>
      </c>
      <c r="J11" s="8">
        <v>4</v>
      </c>
      <c r="K11" s="59">
        <f t="shared" si="0"/>
        <v>12</v>
      </c>
      <c r="L11" s="62" t="s">
        <v>479</v>
      </c>
      <c r="M11" s="63"/>
    </row>
    <row r="12" spans="1:13" ht="38.25" x14ac:dyDescent="0.25">
      <c r="A12" s="4" t="s">
        <v>442</v>
      </c>
      <c r="B12" s="132" t="s">
        <v>491</v>
      </c>
      <c r="C12" s="132" t="s">
        <v>461</v>
      </c>
      <c r="D12" s="132" t="s">
        <v>462</v>
      </c>
      <c r="E12" s="5" t="s">
        <v>457</v>
      </c>
      <c r="F12" s="5" t="s">
        <v>458</v>
      </c>
      <c r="G12" s="5" t="s">
        <v>463</v>
      </c>
      <c r="H12" s="8">
        <v>1</v>
      </c>
      <c r="I12" s="8">
        <v>2</v>
      </c>
      <c r="J12" s="8">
        <v>2</v>
      </c>
      <c r="K12" s="59">
        <f t="shared" si="0"/>
        <v>4</v>
      </c>
      <c r="L12" s="62" t="s">
        <v>496</v>
      </c>
      <c r="M12" s="63"/>
    </row>
    <row r="13" spans="1:13" ht="50.25" customHeight="1" x14ac:dyDescent="0.25">
      <c r="A13" s="4" t="s">
        <v>442</v>
      </c>
      <c r="B13" s="132" t="s">
        <v>491</v>
      </c>
      <c r="C13" s="132" t="s">
        <v>461</v>
      </c>
      <c r="D13" s="132" t="s">
        <v>462</v>
      </c>
      <c r="E13" s="5" t="s">
        <v>502</v>
      </c>
      <c r="F13" s="5" t="s">
        <v>503</v>
      </c>
      <c r="G13" s="5"/>
      <c r="H13" s="8">
        <v>1</v>
      </c>
      <c r="I13" s="8">
        <v>2</v>
      </c>
      <c r="J13" s="8">
        <v>3</v>
      </c>
      <c r="K13" s="59">
        <f t="shared" si="0"/>
        <v>6</v>
      </c>
      <c r="L13" s="62" t="s">
        <v>496</v>
      </c>
      <c r="M13" s="63"/>
    </row>
    <row r="14" spans="1:13" ht="51" x14ac:dyDescent="0.25">
      <c r="A14" s="4" t="s">
        <v>442</v>
      </c>
      <c r="B14" s="5" t="s">
        <v>464</v>
      </c>
      <c r="C14" s="5" t="s">
        <v>465</v>
      </c>
      <c r="D14" s="5" t="s">
        <v>33</v>
      </c>
      <c r="E14" s="5" t="s">
        <v>471</v>
      </c>
      <c r="F14" s="5" t="s">
        <v>449</v>
      </c>
      <c r="G14" s="5" t="s">
        <v>466</v>
      </c>
      <c r="H14" s="8">
        <v>1</v>
      </c>
      <c r="I14" s="8">
        <v>3</v>
      </c>
      <c r="J14" s="8">
        <v>2</v>
      </c>
      <c r="K14" s="59">
        <f t="shared" si="0"/>
        <v>6</v>
      </c>
      <c r="L14" s="62" t="s">
        <v>467</v>
      </c>
      <c r="M14" s="63"/>
    </row>
    <row r="15" spans="1:13" ht="63.75" x14ac:dyDescent="0.25">
      <c r="A15" s="4" t="s">
        <v>442</v>
      </c>
      <c r="B15" s="5" t="s">
        <v>459</v>
      </c>
      <c r="C15" s="5" t="s">
        <v>460</v>
      </c>
      <c r="D15" s="5" t="s">
        <v>36</v>
      </c>
      <c r="E15" s="5" t="s">
        <v>468</v>
      </c>
      <c r="F15" s="5" t="s">
        <v>449</v>
      </c>
      <c r="G15" s="5" t="s">
        <v>469</v>
      </c>
      <c r="H15" s="8">
        <v>1</v>
      </c>
      <c r="I15" s="8">
        <v>2</v>
      </c>
      <c r="J15" s="8">
        <v>1</v>
      </c>
      <c r="K15" s="59">
        <f t="shared" si="0"/>
        <v>2</v>
      </c>
      <c r="L15" s="62" t="s">
        <v>470</v>
      </c>
      <c r="M15" s="63"/>
    </row>
    <row r="16" spans="1:13" ht="38.25" x14ac:dyDescent="0.25">
      <c r="A16" s="4" t="s">
        <v>442</v>
      </c>
      <c r="B16" s="5" t="s">
        <v>485</v>
      </c>
      <c r="C16" s="5" t="s">
        <v>488</v>
      </c>
      <c r="D16" s="5" t="s">
        <v>34</v>
      </c>
      <c r="E16" s="5" t="s">
        <v>492</v>
      </c>
      <c r="F16" s="5" t="s">
        <v>449</v>
      </c>
      <c r="G16" s="5"/>
      <c r="H16" s="8">
        <v>1</v>
      </c>
      <c r="I16" s="8">
        <v>3</v>
      </c>
      <c r="J16" s="8">
        <v>4</v>
      </c>
      <c r="K16" s="59">
        <f t="shared" si="0"/>
        <v>12</v>
      </c>
      <c r="L16" s="126" t="s">
        <v>493</v>
      </c>
      <c r="M16" s="127"/>
    </row>
    <row r="17" spans="1:13" ht="25.5" x14ac:dyDescent="0.25">
      <c r="A17" s="4" t="s">
        <v>442</v>
      </c>
      <c r="B17" s="5" t="s">
        <v>486</v>
      </c>
      <c r="C17" s="5" t="s">
        <v>489</v>
      </c>
      <c r="D17" s="5" t="s">
        <v>34</v>
      </c>
      <c r="E17" s="5" t="s">
        <v>492</v>
      </c>
      <c r="F17" s="5" t="s">
        <v>449</v>
      </c>
      <c r="G17" s="5"/>
      <c r="H17" s="8">
        <v>1</v>
      </c>
      <c r="I17" s="8">
        <v>3</v>
      </c>
      <c r="J17" s="8">
        <v>4</v>
      </c>
      <c r="K17" s="59">
        <f t="shared" si="0"/>
        <v>12</v>
      </c>
      <c r="L17" s="126" t="s">
        <v>494</v>
      </c>
      <c r="M17" s="127"/>
    </row>
    <row r="18" spans="1:13" ht="38.25" x14ac:dyDescent="0.25">
      <c r="A18" s="4" t="s">
        <v>442</v>
      </c>
      <c r="B18" s="5" t="s">
        <v>487</v>
      </c>
      <c r="C18" s="5" t="s">
        <v>490</v>
      </c>
      <c r="D18" s="5" t="s">
        <v>34</v>
      </c>
      <c r="E18" s="5" t="s">
        <v>492</v>
      </c>
      <c r="F18" s="5" t="s">
        <v>449</v>
      </c>
      <c r="G18" s="5"/>
      <c r="H18" s="8">
        <v>1</v>
      </c>
      <c r="I18" s="8">
        <v>3</v>
      </c>
      <c r="J18" s="8">
        <v>4</v>
      </c>
      <c r="K18" s="59">
        <f t="shared" si="0"/>
        <v>12</v>
      </c>
      <c r="L18" s="126" t="s">
        <v>495</v>
      </c>
      <c r="M18" s="127"/>
    </row>
    <row r="19" spans="1:13" ht="56.25" customHeight="1" x14ac:dyDescent="0.25">
      <c r="A19" s="4" t="s">
        <v>442</v>
      </c>
      <c r="B19" s="125" t="s">
        <v>497</v>
      </c>
      <c r="C19" s="128" t="s">
        <v>498</v>
      </c>
      <c r="D19" s="125" t="s">
        <v>19</v>
      </c>
      <c r="E19" s="5" t="s">
        <v>499</v>
      </c>
      <c r="F19" s="5" t="s">
        <v>500</v>
      </c>
      <c r="G19" s="5"/>
      <c r="H19" s="8">
        <v>1</v>
      </c>
      <c r="I19" s="8">
        <v>3</v>
      </c>
      <c r="J19" s="8">
        <v>3</v>
      </c>
      <c r="K19" s="59">
        <f t="shared" si="0"/>
        <v>9</v>
      </c>
      <c r="L19" s="126" t="s">
        <v>501</v>
      </c>
      <c r="M19" s="127"/>
    </row>
    <row r="20" spans="1:13" ht="51" x14ac:dyDescent="0.25">
      <c r="A20" s="4" t="s">
        <v>472</v>
      </c>
      <c r="B20" s="132" t="s">
        <v>473</v>
      </c>
      <c r="C20" s="132" t="s">
        <v>474</v>
      </c>
      <c r="D20" s="132" t="s">
        <v>25</v>
      </c>
      <c r="E20" s="5" t="s">
        <v>481</v>
      </c>
      <c r="F20" s="5" t="s">
        <v>475</v>
      </c>
      <c r="G20" s="5" t="s">
        <v>476</v>
      </c>
      <c r="H20" s="8">
        <v>1</v>
      </c>
      <c r="I20" s="8">
        <v>3</v>
      </c>
      <c r="J20" s="8">
        <v>4</v>
      </c>
      <c r="K20" s="59">
        <f t="shared" si="0"/>
        <v>12</v>
      </c>
      <c r="L20" s="62" t="s">
        <v>480</v>
      </c>
      <c r="M20" s="63"/>
    </row>
    <row r="21" spans="1:13" ht="51" x14ac:dyDescent="0.25">
      <c r="A21" s="4" t="s">
        <v>472</v>
      </c>
      <c r="B21" s="132" t="s">
        <v>473</v>
      </c>
      <c r="C21" s="132" t="s">
        <v>474</v>
      </c>
      <c r="D21" s="132" t="s">
        <v>25</v>
      </c>
      <c r="E21" s="5" t="s">
        <v>482</v>
      </c>
      <c r="F21" s="5" t="s">
        <v>475</v>
      </c>
      <c r="G21" s="5" t="s">
        <v>476</v>
      </c>
      <c r="H21" s="8">
        <v>1</v>
      </c>
      <c r="I21" s="8">
        <v>2</v>
      </c>
      <c r="J21" s="8">
        <v>4</v>
      </c>
      <c r="K21" s="59">
        <f t="shared" si="0"/>
        <v>8</v>
      </c>
      <c r="L21" s="62" t="s">
        <v>483</v>
      </c>
      <c r="M21" s="63"/>
    </row>
    <row r="22" spans="1:13" ht="43.5" customHeight="1" x14ac:dyDescent="0.25">
      <c r="A22" s="4" t="s">
        <v>472</v>
      </c>
      <c r="B22" s="132" t="s">
        <v>473</v>
      </c>
      <c r="C22" s="5" t="s">
        <v>474</v>
      </c>
      <c r="D22" s="5" t="s">
        <v>26</v>
      </c>
      <c r="E22" s="5" t="s">
        <v>482</v>
      </c>
      <c r="F22" s="5" t="s">
        <v>484</v>
      </c>
      <c r="G22" s="5"/>
      <c r="H22" s="8">
        <v>1</v>
      </c>
      <c r="I22" s="8">
        <v>2</v>
      </c>
      <c r="J22" s="8">
        <v>4</v>
      </c>
      <c r="K22" s="59">
        <f t="shared" si="0"/>
        <v>8</v>
      </c>
      <c r="L22" s="62" t="s">
        <v>483</v>
      </c>
      <c r="M22" s="63"/>
    </row>
    <row r="23" spans="1:13" ht="68.25" customHeight="1" x14ac:dyDescent="0.25">
      <c r="A23" s="4" t="s">
        <v>472</v>
      </c>
      <c r="B23" s="132" t="s">
        <v>504</v>
      </c>
      <c r="C23" s="132" t="s">
        <v>505</v>
      </c>
      <c r="D23" s="5" t="s">
        <v>27</v>
      </c>
      <c r="E23" s="5" t="s">
        <v>457</v>
      </c>
      <c r="F23" s="132" t="s">
        <v>509</v>
      </c>
      <c r="G23" s="132" t="s">
        <v>476</v>
      </c>
      <c r="H23" s="8">
        <v>1</v>
      </c>
      <c r="I23" s="8">
        <v>3</v>
      </c>
      <c r="J23" s="8">
        <v>1</v>
      </c>
      <c r="K23" s="59">
        <f t="shared" si="0"/>
        <v>3</v>
      </c>
      <c r="L23" s="62" t="s">
        <v>507</v>
      </c>
      <c r="M23" s="63"/>
    </row>
    <row r="24" spans="1:13" ht="62.25" customHeight="1" x14ac:dyDescent="0.25">
      <c r="A24" s="4" t="s">
        <v>472</v>
      </c>
      <c r="B24" s="132" t="s">
        <v>504</v>
      </c>
      <c r="C24" s="132" t="s">
        <v>505</v>
      </c>
      <c r="D24" s="5" t="s">
        <v>30</v>
      </c>
      <c r="E24" s="5" t="s">
        <v>508</v>
      </c>
      <c r="F24" s="132" t="s">
        <v>509</v>
      </c>
      <c r="G24" s="132" t="s">
        <v>476</v>
      </c>
      <c r="H24" s="8">
        <v>1</v>
      </c>
      <c r="I24" s="8">
        <v>1</v>
      </c>
      <c r="J24" s="8">
        <v>1</v>
      </c>
      <c r="K24" s="59">
        <f t="shared" si="0"/>
        <v>1</v>
      </c>
      <c r="L24" s="62" t="s">
        <v>510</v>
      </c>
      <c r="M24" s="63"/>
    </row>
    <row r="25" spans="1:13" ht="38.25" customHeight="1" x14ac:dyDescent="0.25">
      <c r="A25" s="4" t="s">
        <v>472</v>
      </c>
      <c r="B25" s="132" t="s">
        <v>511</v>
      </c>
      <c r="C25" s="132" t="s">
        <v>512</v>
      </c>
      <c r="D25" s="132" t="s">
        <v>20</v>
      </c>
      <c r="E25" s="5" t="s">
        <v>457</v>
      </c>
      <c r="F25" s="132" t="s">
        <v>513</v>
      </c>
      <c r="G25" s="5"/>
      <c r="H25" s="8">
        <v>1</v>
      </c>
      <c r="I25" s="8">
        <v>3</v>
      </c>
      <c r="J25" s="8">
        <v>3</v>
      </c>
      <c r="K25" s="59">
        <f t="shared" si="0"/>
        <v>9</v>
      </c>
      <c r="L25" s="62" t="s">
        <v>553</v>
      </c>
      <c r="M25" s="63"/>
    </row>
    <row r="26" spans="1:13" ht="38.25" x14ac:dyDescent="0.25">
      <c r="A26" s="4" t="s">
        <v>472</v>
      </c>
      <c r="B26" s="132" t="s">
        <v>511</v>
      </c>
      <c r="C26" s="132" t="s">
        <v>512</v>
      </c>
      <c r="D26" s="132" t="s">
        <v>20</v>
      </c>
      <c r="E26" s="5" t="s">
        <v>481</v>
      </c>
      <c r="F26" s="132" t="s">
        <v>513</v>
      </c>
      <c r="G26" s="5"/>
      <c r="H26" s="8">
        <v>1</v>
      </c>
      <c r="I26" s="8">
        <v>3</v>
      </c>
      <c r="J26" s="8">
        <v>3</v>
      </c>
      <c r="K26" s="59">
        <f t="shared" si="0"/>
        <v>9</v>
      </c>
      <c r="L26" s="62" t="s">
        <v>554</v>
      </c>
      <c r="M26" s="63"/>
    </row>
    <row r="27" spans="1:13" ht="51" customHeight="1" x14ac:dyDescent="0.25">
      <c r="A27" s="4" t="s">
        <v>472</v>
      </c>
      <c r="B27" s="132" t="s">
        <v>514</v>
      </c>
      <c r="C27" s="132" t="s">
        <v>515</v>
      </c>
      <c r="D27" s="132" t="s">
        <v>27</v>
      </c>
      <c r="E27" s="5" t="s">
        <v>457</v>
      </c>
      <c r="F27" s="132" t="s">
        <v>517</v>
      </c>
      <c r="G27" s="5"/>
      <c r="H27" s="8">
        <v>1</v>
      </c>
      <c r="I27" s="8">
        <v>3</v>
      </c>
      <c r="J27" s="8">
        <v>3</v>
      </c>
      <c r="K27" s="59">
        <f t="shared" si="0"/>
        <v>9</v>
      </c>
      <c r="L27" s="62" t="s">
        <v>479</v>
      </c>
      <c r="M27" s="63"/>
    </row>
    <row r="28" spans="1:13" ht="51" x14ac:dyDescent="0.25">
      <c r="A28" s="4" t="s">
        <v>472</v>
      </c>
      <c r="B28" s="132" t="s">
        <v>514</v>
      </c>
      <c r="C28" s="132" t="s">
        <v>515</v>
      </c>
      <c r="D28" s="132" t="s">
        <v>27</v>
      </c>
      <c r="E28" s="5" t="s">
        <v>516</v>
      </c>
      <c r="F28" s="132" t="s">
        <v>517</v>
      </c>
      <c r="G28" s="5"/>
      <c r="H28" s="8">
        <v>1</v>
      </c>
      <c r="I28" s="8">
        <v>3</v>
      </c>
      <c r="J28" s="8">
        <v>3</v>
      </c>
      <c r="K28" s="59">
        <f t="shared" si="0"/>
        <v>9</v>
      </c>
      <c r="L28" s="62" t="s">
        <v>518</v>
      </c>
      <c r="M28" s="63"/>
    </row>
    <row r="29" spans="1:13" ht="25.5" x14ac:dyDescent="0.25">
      <c r="A29" s="4" t="s">
        <v>472</v>
      </c>
      <c r="B29" s="132" t="s">
        <v>519</v>
      </c>
      <c r="C29" s="132" t="s">
        <v>520</v>
      </c>
      <c r="D29" s="5" t="s">
        <v>25</v>
      </c>
      <c r="E29" s="132" t="s">
        <v>492</v>
      </c>
      <c r="F29" s="132" t="s">
        <v>521</v>
      </c>
      <c r="G29" s="5"/>
      <c r="H29" s="8">
        <v>1</v>
      </c>
      <c r="I29" s="8">
        <v>3</v>
      </c>
      <c r="J29" s="8">
        <v>2</v>
      </c>
      <c r="K29" s="59">
        <f t="shared" si="0"/>
        <v>6</v>
      </c>
      <c r="L29" s="62" t="s">
        <v>522</v>
      </c>
      <c r="M29" s="63"/>
    </row>
    <row r="30" spans="1:13" ht="25.5" x14ac:dyDescent="0.25">
      <c r="A30" s="4" t="s">
        <v>472</v>
      </c>
      <c r="B30" s="132" t="s">
        <v>603</v>
      </c>
      <c r="C30" s="132" t="s">
        <v>520</v>
      </c>
      <c r="D30" s="5" t="s">
        <v>26</v>
      </c>
      <c r="E30" s="132" t="s">
        <v>492</v>
      </c>
      <c r="F30" s="132" t="s">
        <v>521</v>
      </c>
      <c r="G30" s="5"/>
      <c r="H30" s="8">
        <v>1</v>
      </c>
      <c r="I30" s="8">
        <v>3</v>
      </c>
      <c r="J30" s="8">
        <v>2</v>
      </c>
      <c r="K30" s="59">
        <f t="shared" si="0"/>
        <v>6</v>
      </c>
      <c r="L30" s="62" t="s">
        <v>522</v>
      </c>
      <c r="M30" s="63"/>
    </row>
    <row r="31" spans="1:13" ht="51" x14ac:dyDescent="0.25">
      <c r="A31" s="4" t="s">
        <v>523</v>
      </c>
      <c r="B31" s="5" t="s">
        <v>524</v>
      </c>
      <c r="C31" s="5" t="s">
        <v>525</v>
      </c>
      <c r="D31" s="5" t="s">
        <v>19</v>
      </c>
      <c r="E31" s="5" t="s">
        <v>526</v>
      </c>
      <c r="F31" s="5" t="s">
        <v>527</v>
      </c>
      <c r="G31" s="5"/>
      <c r="H31" s="8">
        <v>1</v>
      </c>
      <c r="I31" s="8">
        <v>3</v>
      </c>
      <c r="J31" s="8">
        <v>1</v>
      </c>
      <c r="K31" s="59">
        <f t="shared" si="0"/>
        <v>3</v>
      </c>
      <c r="L31" s="62" t="s">
        <v>528</v>
      </c>
      <c r="M31" s="63"/>
    </row>
    <row r="32" spans="1:13" ht="38.25" x14ac:dyDescent="0.25">
      <c r="A32" s="4" t="s">
        <v>523</v>
      </c>
      <c r="B32" s="5" t="s">
        <v>529</v>
      </c>
      <c r="C32" s="5" t="s">
        <v>530</v>
      </c>
      <c r="D32" s="5" t="s">
        <v>33</v>
      </c>
      <c r="E32" s="5" t="s">
        <v>531</v>
      </c>
      <c r="F32" s="5" t="s">
        <v>532</v>
      </c>
      <c r="G32" s="5"/>
      <c r="H32" s="8">
        <v>1</v>
      </c>
      <c r="I32" s="8">
        <v>3</v>
      </c>
      <c r="J32" s="8">
        <v>2</v>
      </c>
      <c r="K32" s="59">
        <f t="shared" si="0"/>
        <v>6</v>
      </c>
      <c r="L32" s="62" t="s">
        <v>533</v>
      </c>
      <c r="M32" s="63"/>
    </row>
    <row r="33" spans="1:13" ht="38.25" x14ac:dyDescent="0.25">
      <c r="A33" s="4" t="s">
        <v>534</v>
      </c>
      <c r="B33" s="5" t="s">
        <v>535</v>
      </c>
      <c r="C33" s="5" t="s">
        <v>536</v>
      </c>
      <c r="D33" s="5" t="s">
        <v>25</v>
      </c>
      <c r="E33" s="5" t="s">
        <v>537</v>
      </c>
      <c r="F33" s="5" t="s">
        <v>538</v>
      </c>
      <c r="G33" s="5"/>
      <c r="H33" s="8">
        <v>1</v>
      </c>
      <c r="I33" s="8">
        <v>3</v>
      </c>
      <c r="J33" s="8">
        <v>3</v>
      </c>
      <c r="K33" s="59">
        <f t="shared" si="0"/>
        <v>9</v>
      </c>
      <c r="L33" s="62" t="s">
        <v>540</v>
      </c>
      <c r="M33" s="63"/>
    </row>
    <row r="34" spans="1:13" ht="38.25" x14ac:dyDescent="0.25">
      <c r="A34" s="4" t="s">
        <v>534</v>
      </c>
      <c r="B34" s="5" t="s">
        <v>535</v>
      </c>
      <c r="C34" s="5" t="s">
        <v>536</v>
      </c>
      <c r="D34" s="5" t="s">
        <v>25</v>
      </c>
      <c r="E34" s="5" t="s">
        <v>539</v>
      </c>
      <c r="F34" s="5" t="s">
        <v>538</v>
      </c>
      <c r="G34" s="5"/>
      <c r="H34" s="8">
        <v>1</v>
      </c>
      <c r="I34" s="8">
        <v>3</v>
      </c>
      <c r="J34" s="8">
        <v>3</v>
      </c>
      <c r="K34" s="59">
        <f t="shared" si="0"/>
        <v>9</v>
      </c>
      <c r="L34" s="60" t="s">
        <v>541</v>
      </c>
      <c r="M34" s="61"/>
    </row>
    <row r="35" spans="1:13" ht="38.25" x14ac:dyDescent="0.25">
      <c r="A35" s="4" t="s">
        <v>534</v>
      </c>
      <c r="B35" s="5" t="s">
        <v>535</v>
      </c>
      <c r="C35" s="5" t="s">
        <v>536</v>
      </c>
      <c r="D35" s="5" t="s">
        <v>26</v>
      </c>
      <c r="E35" s="5" t="s">
        <v>546</v>
      </c>
      <c r="F35" s="5" t="s">
        <v>543</v>
      </c>
      <c r="G35" s="5"/>
      <c r="H35" s="8">
        <v>1</v>
      </c>
      <c r="I35" s="8">
        <v>3</v>
      </c>
      <c r="J35" s="8">
        <v>3</v>
      </c>
      <c r="K35" s="59">
        <f t="shared" si="0"/>
        <v>9</v>
      </c>
      <c r="L35" s="62" t="s">
        <v>547</v>
      </c>
      <c r="M35" s="63"/>
    </row>
    <row r="36" spans="1:13" ht="38.25" x14ac:dyDescent="0.25">
      <c r="A36" s="4" t="s">
        <v>534</v>
      </c>
      <c r="B36" s="5" t="s">
        <v>535</v>
      </c>
      <c r="C36" s="5" t="s">
        <v>536</v>
      </c>
      <c r="D36" s="5" t="s">
        <v>26</v>
      </c>
      <c r="E36" s="5" t="s">
        <v>544</v>
      </c>
      <c r="F36" s="5" t="s">
        <v>543</v>
      </c>
      <c r="G36" s="5"/>
      <c r="H36" s="8">
        <v>1</v>
      </c>
      <c r="I36" s="8">
        <v>3</v>
      </c>
      <c r="J36" s="8">
        <v>3</v>
      </c>
      <c r="K36" s="59">
        <f t="shared" si="0"/>
        <v>9</v>
      </c>
      <c r="L36" s="62" t="s">
        <v>545</v>
      </c>
      <c r="M36" s="63"/>
    </row>
    <row r="37" spans="1:13" ht="51" x14ac:dyDescent="0.25">
      <c r="A37" s="4" t="s">
        <v>534</v>
      </c>
      <c r="B37" s="5" t="s">
        <v>548</v>
      </c>
      <c r="C37" s="5" t="s">
        <v>549</v>
      </c>
      <c r="D37" s="5" t="s">
        <v>20</v>
      </c>
      <c r="E37" s="5" t="s">
        <v>550</v>
      </c>
      <c r="F37" s="5" t="s">
        <v>552</v>
      </c>
      <c r="G37" s="5"/>
      <c r="H37" s="8">
        <v>1</v>
      </c>
      <c r="I37" s="8">
        <v>2</v>
      </c>
      <c r="J37" s="8">
        <v>2</v>
      </c>
      <c r="K37" s="59">
        <f t="shared" si="0"/>
        <v>4</v>
      </c>
      <c r="L37" s="62" t="s">
        <v>551</v>
      </c>
      <c r="M37" s="63"/>
    </row>
    <row r="38" spans="1:13" ht="51" x14ac:dyDescent="0.25">
      <c r="A38" s="4" t="s">
        <v>534</v>
      </c>
      <c r="B38" s="5" t="s">
        <v>548</v>
      </c>
      <c r="C38" s="5" t="s">
        <v>549</v>
      </c>
      <c r="D38" s="5" t="s">
        <v>20</v>
      </c>
      <c r="E38" s="5" t="s">
        <v>481</v>
      </c>
      <c r="F38" s="5" t="s">
        <v>552</v>
      </c>
      <c r="G38" s="5"/>
      <c r="H38" s="8">
        <v>1</v>
      </c>
      <c r="I38" s="8">
        <v>2</v>
      </c>
      <c r="J38" s="8">
        <v>2</v>
      </c>
      <c r="K38" s="59">
        <f t="shared" si="0"/>
        <v>4</v>
      </c>
      <c r="L38" s="62" t="s">
        <v>551</v>
      </c>
      <c r="M38" s="63"/>
    </row>
    <row r="39" spans="1:13" ht="51" x14ac:dyDescent="0.25">
      <c r="A39" s="4" t="s">
        <v>534</v>
      </c>
      <c r="B39" s="132" t="s">
        <v>473</v>
      </c>
      <c r="C39" s="132" t="s">
        <v>474</v>
      </c>
      <c r="D39" s="132" t="s">
        <v>25</v>
      </c>
      <c r="E39" s="5" t="s">
        <v>481</v>
      </c>
      <c r="F39" s="5" t="s">
        <v>475</v>
      </c>
      <c r="G39" s="5" t="s">
        <v>476</v>
      </c>
      <c r="H39" s="8">
        <v>1</v>
      </c>
      <c r="I39" s="8">
        <v>3</v>
      </c>
      <c r="J39" s="8">
        <v>4</v>
      </c>
      <c r="K39" s="59">
        <f t="shared" si="0"/>
        <v>12</v>
      </c>
      <c r="L39" s="62" t="s">
        <v>480</v>
      </c>
      <c r="M39" s="63"/>
    </row>
    <row r="40" spans="1:13" ht="51" x14ac:dyDescent="0.25">
      <c r="A40" s="4" t="s">
        <v>534</v>
      </c>
      <c r="B40" s="132" t="s">
        <v>473</v>
      </c>
      <c r="C40" s="132" t="s">
        <v>474</v>
      </c>
      <c r="D40" s="132" t="s">
        <v>25</v>
      </c>
      <c r="E40" s="5" t="s">
        <v>482</v>
      </c>
      <c r="F40" s="5" t="s">
        <v>475</v>
      </c>
      <c r="G40" s="5" t="s">
        <v>476</v>
      </c>
      <c r="H40" s="8">
        <v>1</v>
      </c>
      <c r="I40" s="8">
        <v>2</v>
      </c>
      <c r="J40" s="8">
        <v>4</v>
      </c>
      <c r="K40" s="59">
        <f t="shared" si="0"/>
        <v>8</v>
      </c>
      <c r="L40" s="62" t="s">
        <v>483</v>
      </c>
      <c r="M40" s="63"/>
    </row>
    <row r="41" spans="1:13" ht="38.25" x14ac:dyDescent="0.25">
      <c r="A41" s="4" t="s">
        <v>534</v>
      </c>
      <c r="B41" s="132" t="s">
        <v>473</v>
      </c>
      <c r="C41" s="5" t="s">
        <v>474</v>
      </c>
      <c r="D41" s="5" t="s">
        <v>26</v>
      </c>
      <c r="E41" s="5" t="s">
        <v>482</v>
      </c>
      <c r="F41" s="5" t="s">
        <v>484</v>
      </c>
      <c r="G41" s="5"/>
      <c r="H41" s="8">
        <v>1</v>
      </c>
      <c r="I41" s="8">
        <v>2</v>
      </c>
      <c r="J41" s="8">
        <v>4</v>
      </c>
      <c r="K41" s="59">
        <f t="shared" si="0"/>
        <v>8</v>
      </c>
      <c r="L41" s="62" t="s">
        <v>483</v>
      </c>
      <c r="M41" s="63"/>
    </row>
    <row r="42" spans="1:13" ht="63.75" x14ac:dyDescent="0.25">
      <c r="A42" s="4" t="s">
        <v>534</v>
      </c>
      <c r="B42" s="132" t="s">
        <v>504</v>
      </c>
      <c r="C42" s="132" t="s">
        <v>505</v>
      </c>
      <c r="D42" s="5" t="s">
        <v>27</v>
      </c>
      <c r="E42" s="5" t="s">
        <v>457</v>
      </c>
      <c r="F42" s="132" t="s">
        <v>509</v>
      </c>
      <c r="G42" s="132" t="s">
        <v>476</v>
      </c>
      <c r="H42" s="8">
        <v>1</v>
      </c>
      <c r="I42" s="8">
        <v>3</v>
      </c>
      <c r="J42" s="8">
        <v>1</v>
      </c>
      <c r="K42" s="59">
        <f t="shared" si="0"/>
        <v>3</v>
      </c>
      <c r="L42" s="62" t="s">
        <v>507</v>
      </c>
      <c r="M42" s="63"/>
    </row>
    <row r="43" spans="1:13" ht="63.75" x14ac:dyDescent="0.25">
      <c r="A43" s="4" t="s">
        <v>534</v>
      </c>
      <c r="B43" s="132" t="s">
        <v>504</v>
      </c>
      <c r="C43" s="132" t="s">
        <v>505</v>
      </c>
      <c r="D43" s="5" t="s">
        <v>30</v>
      </c>
      <c r="E43" s="5" t="s">
        <v>508</v>
      </c>
      <c r="F43" s="132" t="s">
        <v>509</v>
      </c>
      <c r="G43" s="132" t="s">
        <v>476</v>
      </c>
      <c r="H43" s="8">
        <v>1</v>
      </c>
      <c r="I43" s="8">
        <v>1</v>
      </c>
      <c r="J43" s="8">
        <v>1</v>
      </c>
      <c r="K43" s="59">
        <f t="shared" si="0"/>
        <v>1</v>
      </c>
      <c r="L43" s="62" t="s">
        <v>564</v>
      </c>
      <c r="M43" s="63"/>
    </row>
    <row r="44" spans="1:13" ht="42.75" customHeight="1" x14ac:dyDescent="0.25">
      <c r="A44" s="4" t="s">
        <v>534</v>
      </c>
      <c r="B44" s="132" t="s">
        <v>555</v>
      </c>
      <c r="C44" s="132" t="s">
        <v>512</v>
      </c>
      <c r="D44" s="132" t="s">
        <v>20</v>
      </c>
      <c r="E44" s="5" t="s">
        <v>457</v>
      </c>
      <c r="F44" s="132" t="s">
        <v>559</v>
      </c>
      <c r="G44" s="5"/>
      <c r="H44" s="8">
        <v>1</v>
      </c>
      <c r="I44" s="8">
        <v>3</v>
      </c>
      <c r="J44" s="8">
        <v>3</v>
      </c>
      <c r="K44" s="59">
        <f t="shared" si="0"/>
        <v>9</v>
      </c>
      <c r="L44" s="62" t="s">
        <v>553</v>
      </c>
      <c r="M44" s="63"/>
    </row>
    <row r="45" spans="1:13" ht="42.75" customHeight="1" x14ac:dyDescent="0.25">
      <c r="A45" s="4" t="s">
        <v>534</v>
      </c>
      <c r="B45" s="132" t="s">
        <v>555</v>
      </c>
      <c r="C45" s="132" t="s">
        <v>512</v>
      </c>
      <c r="D45" s="132" t="s">
        <v>20</v>
      </c>
      <c r="E45" s="5" t="s">
        <v>481</v>
      </c>
      <c r="F45" s="132" t="s">
        <v>559</v>
      </c>
      <c r="G45" s="5"/>
      <c r="H45" s="8">
        <v>1</v>
      </c>
      <c r="I45" s="8">
        <v>3</v>
      </c>
      <c r="J45" s="8">
        <v>3</v>
      </c>
      <c r="K45" s="59">
        <f t="shared" si="0"/>
        <v>9</v>
      </c>
      <c r="L45" s="62" t="s">
        <v>554</v>
      </c>
      <c r="M45" s="63"/>
    </row>
    <row r="46" spans="1:13" ht="55.5" customHeight="1" x14ac:dyDescent="0.25">
      <c r="A46" s="4" t="s">
        <v>534</v>
      </c>
      <c r="B46" s="132" t="s">
        <v>555</v>
      </c>
      <c r="C46" s="132" t="s">
        <v>512</v>
      </c>
      <c r="D46" s="132" t="s">
        <v>33</v>
      </c>
      <c r="E46" s="5" t="s">
        <v>556</v>
      </c>
      <c r="F46" s="132" t="s">
        <v>560</v>
      </c>
      <c r="G46" s="5"/>
      <c r="H46" s="8">
        <v>1</v>
      </c>
      <c r="I46" s="8">
        <v>3</v>
      </c>
      <c r="J46" s="8">
        <v>3</v>
      </c>
      <c r="K46" s="59">
        <f t="shared" si="0"/>
        <v>9</v>
      </c>
      <c r="L46" s="62" t="s">
        <v>557</v>
      </c>
      <c r="M46" s="63"/>
    </row>
    <row r="47" spans="1:13" ht="51" x14ac:dyDescent="0.25">
      <c r="A47" s="4" t="s">
        <v>534</v>
      </c>
      <c r="B47" s="5" t="s">
        <v>570</v>
      </c>
      <c r="C47" s="5" t="s">
        <v>558</v>
      </c>
      <c r="D47" s="5" t="s">
        <v>19</v>
      </c>
      <c r="E47" s="5" t="s">
        <v>457</v>
      </c>
      <c r="F47" s="5" t="s">
        <v>561</v>
      </c>
      <c r="G47" s="5"/>
      <c r="H47" s="8">
        <v>1</v>
      </c>
      <c r="I47" s="8">
        <v>3</v>
      </c>
      <c r="J47" s="8">
        <v>3</v>
      </c>
      <c r="K47" s="59">
        <f t="shared" si="0"/>
        <v>9</v>
      </c>
      <c r="L47" s="62" t="s">
        <v>562</v>
      </c>
      <c r="M47" s="63"/>
    </row>
    <row r="48" spans="1:13" ht="51" customHeight="1" x14ac:dyDescent="0.25">
      <c r="A48" s="4" t="s">
        <v>534</v>
      </c>
      <c r="B48" s="132" t="s">
        <v>571</v>
      </c>
      <c r="C48" s="132" t="s">
        <v>567</v>
      </c>
      <c r="D48" s="5" t="s">
        <v>27</v>
      </c>
      <c r="E48" s="5" t="s">
        <v>457</v>
      </c>
      <c r="F48" s="132" t="s">
        <v>563</v>
      </c>
      <c r="G48" s="132" t="s">
        <v>476</v>
      </c>
      <c r="H48" s="8">
        <v>1</v>
      </c>
      <c r="I48" s="8">
        <v>3</v>
      </c>
      <c r="J48" s="8">
        <v>3</v>
      </c>
      <c r="K48" s="59">
        <f t="shared" si="0"/>
        <v>9</v>
      </c>
      <c r="L48" s="62" t="s">
        <v>507</v>
      </c>
      <c r="M48" s="63"/>
    </row>
    <row r="49" spans="1:13" ht="44.25" customHeight="1" x14ac:dyDescent="0.25">
      <c r="A49" s="4" t="s">
        <v>534</v>
      </c>
      <c r="B49" s="132" t="s">
        <v>571</v>
      </c>
      <c r="C49" s="132" t="s">
        <v>567</v>
      </c>
      <c r="D49" s="5" t="s">
        <v>29</v>
      </c>
      <c r="E49" s="5" t="s">
        <v>508</v>
      </c>
      <c r="F49" s="132" t="s">
        <v>563</v>
      </c>
      <c r="G49" s="132" t="s">
        <v>476</v>
      </c>
      <c r="H49" s="8">
        <v>1</v>
      </c>
      <c r="I49" s="8">
        <v>2</v>
      </c>
      <c r="J49" s="8">
        <v>3</v>
      </c>
      <c r="K49" s="59">
        <f t="shared" si="0"/>
        <v>6</v>
      </c>
      <c r="L49" s="62" t="s">
        <v>565</v>
      </c>
      <c r="M49" s="63"/>
    </row>
    <row r="50" spans="1:13" ht="51" x14ac:dyDescent="0.25">
      <c r="A50" s="4" t="s">
        <v>534</v>
      </c>
      <c r="B50" s="5" t="s">
        <v>572</v>
      </c>
      <c r="C50" s="5" t="s">
        <v>566</v>
      </c>
      <c r="D50" s="5" t="s">
        <v>33</v>
      </c>
      <c r="E50" s="5" t="s">
        <v>568</v>
      </c>
      <c r="F50" s="132" t="s">
        <v>560</v>
      </c>
      <c r="G50" s="5"/>
      <c r="H50" s="8">
        <v>1</v>
      </c>
      <c r="I50" s="8">
        <v>1</v>
      </c>
      <c r="J50" s="8">
        <v>3</v>
      </c>
      <c r="K50" s="59">
        <f t="shared" si="0"/>
        <v>3</v>
      </c>
      <c r="L50" s="62" t="s">
        <v>569</v>
      </c>
      <c r="M50" s="63"/>
    </row>
    <row r="51" spans="1:13" ht="51" x14ac:dyDescent="0.25">
      <c r="A51" s="4" t="s">
        <v>534</v>
      </c>
      <c r="B51" s="5" t="s">
        <v>573</v>
      </c>
      <c r="C51" s="5" t="s">
        <v>574</v>
      </c>
      <c r="D51" s="5" t="s">
        <v>27</v>
      </c>
      <c r="E51" s="5" t="s">
        <v>457</v>
      </c>
      <c r="F51" s="132" t="s">
        <v>560</v>
      </c>
      <c r="G51" s="5"/>
      <c r="H51" s="8">
        <v>1</v>
      </c>
      <c r="I51" s="8">
        <v>3</v>
      </c>
      <c r="J51" s="8">
        <v>3</v>
      </c>
      <c r="K51" s="59">
        <f t="shared" si="0"/>
        <v>9</v>
      </c>
      <c r="L51" s="62" t="s">
        <v>575</v>
      </c>
      <c r="M51" s="63"/>
    </row>
    <row r="52" spans="1:13" ht="38.25" x14ac:dyDescent="0.25">
      <c r="A52" s="4" t="s">
        <v>534</v>
      </c>
      <c r="B52" s="5" t="s">
        <v>576</v>
      </c>
      <c r="C52" s="5" t="s">
        <v>577</v>
      </c>
      <c r="D52" s="5" t="s">
        <v>19</v>
      </c>
      <c r="E52" s="5" t="s">
        <v>578</v>
      </c>
      <c r="F52" s="5" t="s">
        <v>579</v>
      </c>
      <c r="G52" s="5"/>
      <c r="H52" s="8">
        <v>1</v>
      </c>
      <c r="I52" s="8">
        <v>4</v>
      </c>
      <c r="J52" s="8">
        <v>4</v>
      </c>
      <c r="K52" s="59">
        <f t="shared" si="0"/>
        <v>16</v>
      </c>
      <c r="L52" s="62" t="s">
        <v>580</v>
      </c>
      <c r="M52" s="63"/>
    </row>
    <row r="53" spans="1:13" ht="55.5" customHeight="1" x14ac:dyDescent="0.25">
      <c r="A53" s="4" t="s">
        <v>534</v>
      </c>
      <c r="B53" s="5" t="s">
        <v>581</v>
      </c>
      <c r="C53" s="5" t="s">
        <v>582</v>
      </c>
      <c r="D53" s="5" t="s">
        <v>19</v>
      </c>
      <c r="E53" s="5" t="s">
        <v>583</v>
      </c>
      <c r="F53" s="5" t="s">
        <v>449</v>
      </c>
      <c r="G53" s="5"/>
      <c r="H53" s="8">
        <v>1</v>
      </c>
      <c r="I53" s="8">
        <v>3</v>
      </c>
      <c r="J53" s="8">
        <v>2</v>
      </c>
      <c r="K53" s="59">
        <f t="shared" si="0"/>
        <v>6</v>
      </c>
      <c r="L53" s="62" t="s">
        <v>585</v>
      </c>
      <c r="M53" s="63"/>
    </row>
    <row r="54" spans="1:13" ht="50.25" customHeight="1" x14ac:dyDescent="0.25">
      <c r="A54" s="4" t="s">
        <v>534</v>
      </c>
      <c r="B54" s="5" t="s">
        <v>581</v>
      </c>
      <c r="C54" s="5" t="s">
        <v>582</v>
      </c>
      <c r="D54" s="5" t="s">
        <v>508</v>
      </c>
      <c r="E54" s="5" t="s">
        <v>587</v>
      </c>
      <c r="F54" s="132" t="s">
        <v>563</v>
      </c>
      <c r="G54" s="5"/>
      <c r="H54" s="8">
        <v>1</v>
      </c>
      <c r="I54" s="8">
        <v>2</v>
      </c>
      <c r="J54" s="8">
        <v>4</v>
      </c>
      <c r="K54" s="59">
        <f t="shared" si="0"/>
        <v>8</v>
      </c>
      <c r="L54" s="62" t="s">
        <v>588</v>
      </c>
      <c r="M54" s="63"/>
    </row>
    <row r="55" spans="1:13" ht="38.25" x14ac:dyDescent="0.25">
      <c r="A55" s="4" t="s">
        <v>534</v>
      </c>
      <c r="B55" s="5" t="s">
        <v>586</v>
      </c>
      <c r="C55" s="5" t="s">
        <v>574</v>
      </c>
      <c r="D55" s="5" t="s">
        <v>33</v>
      </c>
      <c r="E55" s="5" t="s">
        <v>589</v>
      </c>
      <c r="F55" s="5" t="s">
        <v>590</v>
      </c>
      <c r="G55" s="5"/>
      <c r="H55" s="8">
        <v>2</v>
      </c>
      <c r="I55" s="8">
        <v>2</v>
      </c>
      <c r="J55" s="8">
        <v>3</v>
      </c>
      <c r="K55" s="59">
        <f t="shared" si="0"/>
        <v>12</v>
      </c>
      <c r="L55" s="62" t="s">
        <v>591</v>
      </c>
      <c r="M55" s="63"/>
    </row>
    <row r="56" spans="1:13" ht="38.25" x14ac:dyDescent="0.25">
      <c r="A56" s="4" t="s">
        <v>534</v>
      </c>
      <c r="B56" s="5" t="s">
        <v>592</v>
      </c>
      <c r="C56" s="5" t="s">
        <v>593</v>
      </c>
      <c r="D56" s="5" t="s">
        <v>33</v>
      </c>
      <c r="E56" s="5" t="s">
        <v>594</v>
      </c>
      <c r="F56" s="5" t="s">
        <v>590</v>
      </c>
      <c r="G56" s="5"/>
      <c r="H56" s="8">
        <v>2</v>
      </c>
      <c r="I56" s="8">
        <v>2</v>
      </c>
      <c r="J56" s="8">
        <v>2</v>
      </c>
      <c r="K56" s="59">
        <f t="shared" si="0"/>
        <v>8</v>
      </c>
      <c r="L56" s="62" t="s">
        <v>595</v>
      </c>
      <c r="M56" s="63"/>
    </row>
    <row r="57" spans="1:13" ht="29.25" customHeight="1" x14ac:dyDescent="0.25">
      <c r="A57" s="4" t="s">
        <v>534</v>
      </c>
      <c r="B57" s="5" t="s">
        <v>596</v>
      </c>
      <c r="C57" s="5" t="s">
        <v>599</v>
      </c>
      <c r="D57" s="5" t="s">
        <v>25</v>
      </c>
      <c r="E57" s="5" t="s">
        <v>537</v>
      </c>
      <c r="F57" s="5" t="s">
        <v>449</v>
      </c>
      <c r="G57" s="5"/>
      <c r="H57" s="8">
        <v>1</v>
      </c>
      <c r="I57" s="8">
        <v>2</v>
      </c>
      <c r="J57" s="8">
        <v>3</v>
      </c>
      <c r="K57" s="59">
        <f t="shared" si="0"/>
        <v>6</v>
      </c>
      <c r="L57" s="62" t="s">
        <v>540</v>
      </c>
      <c r="M57" s="63"/>
    </row>
    <row r="58" spans="1:13" ht="30.75" customHeight="1" x14ac:dyDescent="0.25">
      <c r="A58" s="4" t="s">
        <v>534</v>
      </c>
      <c r="B58" s="5" t="s">
        <v>596</v>
      </c>
      <c r="C58" s="5" t="s">
        <v>599</v>
      </c>
      <c r="D58" s="5" t="s">
        <v>26</v>
      </c>
      <c r="E58" s="5" t="s">
        <v>542</v>
      </c>
      <c r="F58" s="5" t="s">
        <v>449</v>
      </c>
      <c r="G58" s="5"/>
      <c r="H58" s="8">
        <v>1</v>
      </c>
      <c r="I58" s="8">
        <v>2</v>
      </c>
      <c r="J58" s="8">
        <v>3</v>
      </c>
      <c r="K58" s="59">
        <f t="shared" si="0"/>
        <v>6</v>
      </c>
      <c r="L58" s="62" t="s">
        <v>540</v>
      </c>
      <c r="M58" s="63"/>
    </row>
    <row r="59" spans="1:13" ht="38.25" x14ac:dyDescent="0.25">
      <c r="A59" s="4" t="s">
        <v>534</v>
      </c>
      <c r="B59" s="5" t="s">
        <v>597</v>
      </c>
      <c r="C59" s="5" t="s">
        <v>600</v>
      </c>
      <c r="D59" s="5" t="s">
        <v>25</v>
      </c>
      <c r="E59" s="5" t="s">
        <v>492</v>
      </c>
      <c r="F59" s="5" t="s">
        <v>449</v>
      </c>
      <c r="G59" s="5"/>
      <c r="H59" s="8">
        <v>1</v>
      </c>
      <c r="I59" s="8">
        <v>2</v>
      </c>
      <c r="J59" s="8">
        <v>2</v>
      </c>
      <c r="K59" s="59">
        <f t="shared" si="0"/>
        <v>4</v>
      </c>
      <c r="L59" s="62" t="s">
        <v>605</v>
      </c>
      <c r="M59" s="63"/>
    </row>
    <row r="60" spans="1:13" ht="38.25" x14ac:dyDescent="0.25">
      <c r="A60" s="4" t="s">
        <v>534</v>
      </c>
      <c r="B60" s="5" t="s">
        <v>597</v>
      </c>
      <c r="C60" s="5" t="s">
        <v>600</v>
      </c>
      <c r="D60" s="5" t="s">
        <v>26</v>
      </c>
      <c r="E60" s="5" t="s">
        <v>492</v>
      </c>
      <c r="F60" s="5" t="s">
        <v>449</v>
      </c>
      <c r="G60" s="5"/>
      <c r="H60" s="8">
        <v>1</v>
      </c>
      <c r="I60" s="8">
        <v>2</v>
      </c>
      <c r="J60" s="8">
        <v>2</v>
      </c>
      <c r="K60" s="59">
        <f t="shared" si="0"/>
        <v>4</v>
      </c>
      <c r="L60" s="62" t="s">
        <v>605</v>
      </c>
      <c r="M60" s="63"/>
    </row>
    <row r="61" spans="1:13" ht="38.25" x14ac:dyDescent="0.25">
      <c r="A61" s="4" t="s">
        <v>534</v>
      </c>
      <c r="B61" s="5" t="s">
        <v>604</v>
      </c>
      <c r="C61" s="5" t="s">
        <v>601</v>
      </c>
      <c r="D61" s="5" t="s">
        <v>25</v>
      </c>
      <c r="E61" s="5" t="s">
        <v>492</v>
      </c>
      <c r="F61" s="5" t="s">
        <v>449</v>
      </c>
      <c r="G61" s="5"/>
      <c r="H61" s="8">
        <v>1</v>
      </c>
      <c r="I61" s="8">
        <v>2</v>
      </c>
      <c r="J61" s="8">
        <v>2</v>
      </c>
      <c r="K61" s="59">
        <f t="shared" si="0"/>
        <v>4</v>
      </c>
      <c r="L61" s="62" t="s">
        <v>606</v>
      </c>
      <c r="M61" s="63"/>
    </row>
    <row r="62" spans="1:13" ht="38.25" x14ac:dyDescent="0.25">
      <c r="A62" s="4" t="s">
        <v>534</v>
      </c>
      <c r="B62" s="5" t="s">
        <v>604</v>
      </c>
      <c r="C62" s="5" t="s">
        <v>601</v>
      </c>
      <c r="D62" s="5" t="s">
        <v>26</v>
      </c>
      <c r="E62" s="5" t="s">
        <v>492</v>
      </c>
      <c r="F62" s="5" t="s">
        <v>449</v>
      </c>
      <c r="G62" s="5"/>
      <c r="H62" s="8">
        <v>1</v>
      </c>
      <c r="I62" s="8">
        <v>2</v>
      </c>
      <c r="J62" s="8">
        <v>2</v>
      </c>
      <c r="K62" s="59">
        <f t="shared" si="0"/>
        <v>4</v>
      </c>
      <c r="L62" s="62" t="s">
        <v>606</v>
      </c>
      <c r="M62" s="63"/>
    </row>
    <row r="63" spans="1:13" ht="38.25" x14ac:dyDescent="0.25">
      <c r="A63" s="4" t="s">
        <v>534</v>
      </c>
      <c r="B63" s="125" t="s">
        <v>598</v>
      </c>
      <c r="C63" s="125" t="s">
        <v>602</v>
      </c>
      <c r="D63" s="125" t="s">
        <v>34</v>
      </c>
      <c r="E63" s="125" t="s">
        <v>492</v>
      </c>
      <c r="F63" s="125" t="s">
        <v>449</v>
      </c>
      <c r="G63" s="5"/>
      <c r="H63" s="8">
        <v>1</v>
      </c>
      <c r="I63" s="8">
        <v>3</v>
      </c>
      <c r="J63" s="8">
        <v>3</v>
      </c>
      <c r="K63" s="59">
        <f t="shared" si="0"/>
        <v>9</v>
      </c>
      <c r="L63" s="137" t="s">
        <v>607</v>
      </c>
      <c r="M63" s="138"/>
    </row>
    <row r="64" spans="1:13" x14ac:dyDescent="0.25">
      <c r="A64" s="4" t="s">
        <v>610</v>
      </c>
      <c r="B64" s="135" t="s">
        <v>608</v>
      </c>
      <c r="C64" s="130" t="s">
        <v>609</v>
      </c>
      <c r="D64" s="130" t="s">
        <v>445</v>
      </c>
      <c r="E64" s="133" t="s">
        <v>446</v>
      </c>
      <c r="F64" s="130" t="s">
        <v>449</v>
      </c>
      <c r="G64" s="5"/>
      <c r="H64" s="8">
        <v>1</v>
      </c>
      <c r="I64" s="8">
        <v>3</v>
      </c>
      <c r="J64" s="8">
        <v>4</v>
      </c>
      <c r="K64" s="59">
        <f t="shared" si="0"/>
        <v>12</v>
      </c>
      <c r="L64" s="139" t="s">
        <v>477</v>
      </c>
      <c r="M64" s="140"/>
    </row>
    <row r="65" spans="1:13" x14ac:dyDescent="0.25">
      <c r="A65" s="4" t="s">
        <v>610</v>
      </c>
      <c r="B65" s="135" t="s">
        <v>608</v>
      </c>
      <c r="C65" s="130" t="s">
        <v>609</v>
      </c>
      <c r="D65" s="130" t="s">
        <v>445</v>
      </c>
      <c r="E65" s="5" t="s">
        <v>447</v>
      </c>
      <c r="F65" s="130" t="s">
        <v>449</v>
      </c>
      <c r="G65" s="5"/>
      <c r="H65" s="8">
        <v>1</v>
      </c>
      <c r="I65" s="8">
        <v>3</v>
      </c>
      <c r="J65" s="8">
        <v>4</v>
      </c>
      <c r="K65" s="59">
        <f t="shared" si="0"/>
        <v>12</v>
      </c>
      <c r="L65" s="62" t="s">
        <v>477</v>
      </c>
      <c r="M65" s="63"/>
    </row>
    <row r="66" spans="1:13" x14ac:dyDescent="0.25">
      <c r="A66" s="4" t="s">
        <v>610</v>
      </c>
      <c r="B66" s="136" t="s">
        <v>608</v>
      </c>
      <c r="C66" s="130" t="s">
        <v>609</v>
      </c>
      <c r="D66" s="131" t="s">
        <v>445</v>
      </c>
      <c r="E66" s="5" t="s">
        <v>448</v>
      </c>
      <c r="F66" s="131" t="s">
        <v>449</v>
      </c>
      <c r="G66" s="5"/>
      <c r="H66" s="8">
        <v>1</v>
      </c>
      <c r="I66" s="8">
        <v>3</v>
      </c>
      <c r="J66" s="8">
        <v>4</v>
      </c>
      <c r="K66" s="59">
        <f t="shared" si="0"/>
        <v>12</v>
      </c>
      <c r="L66" s="62" t="s">
        <v>478</v>
      </c>
      <c r="M66" s="63"/>
    </row>
    <row r="67" spans="1:13" ht="38.25" x14ac:dyDescent="0.25">
      <c r="A67" s="4" t="s">
        <v>610</v>
      </c>
      <c r="B67" s="5" t="s">
        <v>576</v>
      </c>
      <c r="C67" s="5" t="s">
        <v>577</v>
      </c>
      <c r="D67" s="5" t="s">
        <v>19</v>
      </c>
      <c r="E67" s="5" t="s">
        <v>578</v>
      </c>
      <c r="F67" s="5" t="s">
        <v>611</v>
      </c>
      <c r="G67" s="5"/>
      <c r="H67" s="8">
        <v>1</v>
      </c>
      <c r="I67" s="8">
        <v>4</v>
      </c>
      <c r="J67" s="8">
        <v>4</v>
      </c>
      <c r="K67" s="59">
        <f t="shared" si="0"/>
        <v>16</v>
      </c>
      <c r="L67" s="62" t="s">
        <v>580</v>
      </c>
      <c r="M67" s="63"/>
    </row>
    <row r="68" spans="1:13" ht="38.25" x14ac:dyDescent="0.25">
      <c r="A68" s="4" t="s">
        <v>610</v>
      </c>
      <c r="B68" s="5" t="s">
        <v>586</v>
      </c>
      <c r="C68" s="5" t="s">
        <v>574</v>
      </c>
      <c r="D68" s="5" t="s">
        <v>33</v>
      </c>
      <c r="E68" s="5" t="s">
        <v>589</v>
      </c>
      <c r="F68" s="5" t="s">
        <v>620</v>
      </c>
      <c r="G68" s="5"/>
      <c r="H68" s="8">
        <v>2</v>
      </c>
      <c r="I68" s="8">
        <v>2</v>
      </c>
      <c r="J68" s="8">
        <v>3</v>
      </c>
      <c r="K68" s="59">
        <f t="shared" si="0"/>
        <v>12</v>
      </c>
      <c r="L68" s="62" t="s">
        <v>591</v>
      </c>
      <c r="M68" s="63"/>
    </row>
    <row r="69" spans="1:13" ht="38.25" x14ac:dyDescent="0.25">
      <c r="A69" s="4" t="s">
        <v>610</v>
      </c>
      <c r="B69" s="5" t="s">
        <v>612</v>
      </c>
      <c r="C69" s="5" t="s">
        <v>613</v>
      </c>
      <c r="D69" s="5" t="s">
        <v>33</v>
      </c>
      <c r="E69" s="5" t="s">
        <v>614</v>
      </c>
      <c r="F69" s="5" t="s">
        <v>620</v>
      </c>
      <c r="G69" s="5"/>
      <c r="H69" s="8">
        <v>1</v>
      </c>
      <c r="I69" s="8">
        <v>3</v>
      </c>
      <c r="J69" s="8">
        <v>3</v>
      </c>
      <c r="K69" s="59">
        <f t="shared" si="0"/>
        <v>9</v>
      </c>
      <c r="L69" s="62" t="s">
        <v>615</v>
      </c>
      <c r="M69" s="63"/>
    </row>
    <row r="70" spans="1:13" ht="38.25" x14ac:dyDescent="0.25">
      <c r="A70" s="4" t="s">
        <v>610</v>
      </c>
      <c r="B70" s="5" t="s">
        <v>616</v>
      </c>
      <c r="C70" s="5" t="s">
        <v>617</v>
      </c>
      <c r="D70" s="5" t="s">
        <v>25</v>
      </c>
      <c r="E70" s="5" t="s">
        <v>492</v>
      </c>
      <c r="F70" s="5" t="s">
        <v>449</v>
      </c>
      <c r="G70" s="5"/>
      <c r="H70" s="8">
        <v>1</v>
      </c>
      <c r="I70" s="8">
        <v>2</v>
      </c>
      <c r="J70" s="8">
        <v>2</v>
      </c>
      <c r="K70" s="59">
        <f t="shared" si="0"/>
        <v>4</v>
      </c>
      <c r="L70" s="62" t="s">
        <v>605</v>
      </c>
      <c r="M70" s="63"/>
    </row>
    <row r="71" spans="1:13" ht="38.25" x14ac:dyDescent="0.25">
      <c r="A71" s="4" t="s">
        <v>610</v>
      </c>
      <c r="B71" s="5" t="s">
        <v>616</v>
      </c>
      <c r="C71" s="5" t="s">
        <v>617</v>
      </c>
      <c r="D71" s="5" t="s">
        <v>26</v>
      </c>
      <c r="E71" s="5" t="s">
        <v>492</v>
      </c>
      <c r="F71" s="5" t="s">
        <v>449</v>
      </c>
      <c r="G71" s="5"/>
      <c r="H71" s="8">
        <v>1</v>
      </c>
      <c r="I71" s="8">
        <v>2</v>
      </c>
      <c r="J71" s="8">
        <v>2</v>
      </c>
      <c r="K71" s="59">
        <f t="shared" si="0"/>
        <v>4</v>
      </c>
      <c r="L71" s="62" t="s">
        <v>606</v>
      </c>
      <c r="M71" s="63"/>
    </row>
    <row r="72" spans="1:13" x14ac:dyDescent="0.25">
      <c r="A72" s="4" t="s">
        <v>618</v>
      </c>
      <c r="B72" s="135" t="s">
        <v>619</v>
      </c>
      <c r="C72" s="130" t="s">
        <v>609</v>
      </c>
      <c r="D72" s="130" t="s">
        <v>445</v>
      </c>
      <c r="E72" s="133" t="s">
        <v>446</v>
      </c>
      <c r="F72" s="130" t="s">
        <v>449</v>
      </c>
      <c r="G72" s="5"/>
      <c r="H72" s="8">
        <v>1</v>
      </c>
      <c r="I72" s="8">
        <v>3</v>
      </c>
      <c r="J72" s="8">
        <v>4</v>
      </c>
      <c r="K72" s="59">
        <f t="shared" si="0"/>
        <v>12</v>
      </c>
      <c r="L72" s="139" t="s">
        <v>477</v>
      </c>
      <c r="M72" s="140"/>
    </row>
    <row r="73" spans="1:13" x14ac:dyDescent="0.25">
      <c r="A73" s="4" t="s">
        <v>618</v>
      </c>
      <c r="B73" s="135" t="s">
        <v>619</v>
      </c>
      <c r="C73" s="130" t="s">
        <v>609</v>
      </c>
      <c r="D73" s="130" t="s">
        <v>445</v>
      </c>
      <c r="E73" s="5" t="s">
        <v>447</v>
      </c>
      <c r="F73" s="130" t="s">
        <v>449</v>
      </c>
      <c r="G73" s="5"/>
      <c r="H73" s="8">
        <v>1</v>
      </c>
      <c r="I73" s="8">
        <v>3</v>
      </c>
      <c r="J73" s="8">
        <v>4</v>
      </c>
      <c r="K73" s="59">
        <f t="shared" si="0"/>
        <v>12</v>
      </c>
      <c r="L73" s="62" t="s">
        <v>477</v>
      </c>
      <c r="M73" s="63"/>
    </row>
    <row r="74" spans="1:13" x14ac:dyDescent="0.25">
      <c r="A74" s="4" t="s">
        <v>618</v>
      </c>
      <c r="B74" s="136" t="s">
        <v>619</v>
      </c>
      <c r="C74" s="130" t="s">
        <v>609</v>
      </c>
      <c r="D74" s="131" t="s">
        <v>445</v>
      </c>
      <c r="E74" s="5" t="s">
        <v>448</v>
      </c>
      <c r="F74" s="131" t="s">
        <v>449</v>
      </c>
      <c r="G74" s="5"/>
      <c r="H74" s="8">
        <v>1</v>
      </c>
      <c r="I74" s="8">
        <v>3</v>
      </c>
      <c r="J74" s="8">
        <v>4</v>
      </c>
      <c r="K74" s="59">
        <f t="shared" si="0"/>
        <v>12</v>
      </c>
      <c r="L74" s="62" t="s">
        <v>478</v>
      </c>
      <c r="M74" s="63"/>
    </row>
    <row r="75" spans="1:13" ht="38.25" x14ac:dyDescent="0.25">
      <c r="A75" s="4" t="s">
        <v>618</v>
      </c>
      <c r="B75" s="5" t="s">
        <v>576</v>
      </c>
      <c r="C75" s="5" t="s">
        <v>577</v>
      </c>
      <c r="D75" s="5" t="s">
        <v>19</v>
      </c>
      <c r="E75" s="5" t="s">
        <v>578</v>
      </c>
      <c r="F75" s="5" t="s">
        <v>611</v>
      </c>
      <c r="G75" s="5"/>
      <c r="H75" s="8">
        <v>1</v>
      </c>
      <c r="I75" s="8">
        <v>4</v>
      </c>
      <c r="J75" s="8">
        <v>4</v>
      </c>
      <c r="K75" s="59">
        <f t="shared" si="0"/>
        <v>16</v>
      </c>
      <c r="L75" s="62" t="s">
        <v>580</v>
      </c>
      <c r="M75" s="63"/>
    </row>
    <row r="76" spans="1:13" ht="38.25" x14ac:dyDescent="0.25">
      <c r="A76" s="4" t="s">
        <v>618</v>
      </c>
      <c r="B76" s="5" t="s">
        <v>586</v>
      </c>
      <c r="C76" s="5" t="s">
        <v>574</v>
      </c>
      <c r="D76" s="5" t="s">
        <v>33</v>
      </c>
      <c r="E76" s="5" t="s">
        <v>589</v>
      </c>
      <c r="F76" s="5" t="s">
        <v>620</v>
      </c>
      <c r="G76" s="5"/>
      <c r="H76" s="8">
        <v>2</v>
      </c>
      <c r="I76" s="8">
        <v>2</v>
      </c>
      <c r="J76" s="8">
        <v>3</v>
      </c>
      <c r="K76" s="59">
        <f t="shared" si="0"/>
        <v>12</v>
      </c>
      <c r="L76" s="62" t="s">
        <v>591</v>
      </c>
      <c r="M76" s="63"/>
    </row>
    <row r="77" spans="1:13" ht="38.25" x14ac:dyDescent="0.25">
      <c r="A77" s="4" t="s">
        <v>618</v>
      </c>
      <c r="B77" s="5" t="s">
        <v>612</v>
      </c>
      <c r="C77" s="5" t="s">
        <v>613</v>
      </c>
      <c r="D77" s="5" t="s">
        <v>33</v>
      </c>
      <c r="E77" s="5" t="s">
        <v>614</v>
      </c>
      <c r="F77" s="5" t="s">
        <v>620</v>
      </c>
      <c r="G77" s="5"/>
      <c r="H77" s="8">
        <v>1</v>
      </c>
      <c r="I77" s="8">
        <v>3</v>
      </c>
      <c r="J77" s="8">
        <v>3</v>
      </c>
      <c r="K77" s="59">
        <f t="shared" si="0"/>
        <v>9</v>
      </c>
      <c r="L77" s="62" t="s">
        <v>615</v>
      </c>
      <c r="M77" s="63"/>
    </row>
    <row r="78" spans="1:13" ht="38.25" x14ac:dyDescent="0.25">
      <c r="A78" s="4" t="s">
        <v>618</v>
      </c>
      <c r="B78" s="5" t="s">
        <v>621</v>
      </c>
      <c r="C78" s="5" t="s">
        <v>617</v>
      </c>
      <c r="D78" s="5" t="s">
        <v>25</v>
      </c>
      <c r="E78" s="5" t="s">
        <v>492</v>
      </c>
      <c r="F78" s="5" t="s">
        <v>449</v>
      </c>
      <c r="G78" s="5"/>
      <c r="H78" s="8">
        <v>1</v>
      </c>
      <c r="I78" s="8">
        <v>2</v>
      </c>
      <c r="J78" s="8">
        <v>2</v>
      </c>
      <c r="K78" s="59">
        <f t="shared" si="0"/>
        <v>4</v>
      </c>
      <c r="L78" s="62" t="s">
        <v>626</v>
      </c>
      <c r="M78" s="63"/>
    </row>
    <row r="79" spans="1:13" ht="38.25" x14ac:dyDescent="0.25">
      <c r="A79" s="4" t="s">
        <v>618</v>
      </c>
      <c r="B79" s="5" t="s">
        <v>621</v>
      </c>
      <c r="C79" s="5" t="s">
        <v>617</v>
      </c>
      <c r="D79" s="5" t="s">
        <v>26</v>
      </c>
      <c r="E79" s="5" t="s">
        <v>492</v>
      </c>
      <c r="F79" s="5" t="s">
        <v>449</v>
      </c>
      <c r="G79" s="5"/>
      <c r="H79" s="8">
        <v>1</v>
      </c>
      <c r="I79" s="8">
        <v>2</v>
      </c>
      <c r="J79" s="8">
        <v>2</v>
      </c>
      <c r="K79" s="59">
        <f t="shared" ref="K79:K139" si="1">H79*I79*J79</f>
        <v>4</v>
      </c>
      <c r="L79" s="62" t="s">
        <v>626</v>
      </c>
      <c r="M79" s="63"/>
    </row>
    <row r="80" spans="1:13" ht="51" x14ac:dyDescent="0.25">
      <c r="A80" s="4" t="s">
        <v>618</v>
      </c>
      <c r="B80" s="5" t="s">
        <v>622</v>
      </c>
      <c r="C80" s="5" t="s">
        <v>623</v>
      </c>
      <c r="D80" s="5" t="s">
        <v>20</v>
      </c>
      <c r="E80" s="5" t="s">
        <v>550</v>
      </c>
      <c r="F80" s="5" t="s">
        <v>552</v>
      </c>
      <c r="G80" s="5"/>
      <c r="H80" s="8">
        <v>1</v>
      </c>
      <c r="I80" s="8">
        <v>2</v>
      </c>
      <c r="J80" s="8">
        <v>2</v>
      </c>
      <c r="K80" s="59">
        <f t="shared" si="1"/>
        <v>4</v>
      </c>
      <c r="L80" s="62" t="s">
        <v>624</v>
      </c>
      <c r="M80" s="63"/>
    </row>
    <row r="81" spans="1:13" ht="51" x14ac:dyDescent="0.25">
      <c r="A81" s="4" t="s">
        <v>618</v>
      </c>
      <c r="B81" s="5" t="s">
        <v>622</v>
      </c>
      <c r="C81" s="5" t="s">
        <v>623</v>
      </c>
      <c r="D81" s="5" t="s">
        <v>20</v>
      </c>
      <c r="E81" s="5" t="s">
        <v>481</v>
      </c>
      <c r="F81" s="5" t="s">
        <v>625</v>
      </c>
      <c r="G81" s="5"/>
      <c r="H81" s="8">
        <v>1</v>
      </c>
      <c r="I81" s="8">
        <v>2</v>
      </c>
      <c r="J81" s="8">
        <v>2</v>
      </c>
      <c r="K81" s="59">
        <f t="shared" si="1"/>
        <v>4</v>
      </c>
      <c r="L81" s="62" t="s">
        <v>624</v>
      </c>
      <c r="M81" s="63"/>
    </row>
    <row r="82" spans="1:13" ht="38.25" x14ac:dyDescent="0.25">
      <c r="A82" s="4" t="s">
        <v>618</v>
      </c>
      <c r="B82" s="5" t="s">
        <v>627</v>
      </c>
      <c r="C82" s="5" t="s">
        <v>628</v>
      </c>
      <c r="D82" s="5" t="s">
        <v>25</v>
      </c>
      <c r="E82" s="5" t="s">
        <v>492</v>
      </c>
      <c r="F82" s="5" t="s">
        <v>449</v>
      </c>
      <c r="G82" s="5"/>
      <c r="H82" s="8">
        <v>1</v>
      </c>
      <c r="I82" s="8">
        <v>2</v>
      </c>
      <c r="J82" s="8">
        <v>2</v>
      </c>
      <c r="K82" s="59">
        <f t="shared" si="1"/>
        <v>4</v>
      </c>
      <c r="L82" s="62" t="s">
        <v>605</v>
      </c>
      <c r="M82" s="63"/>
    </row>
    <row r="83" spans="1:13" ht="38.25" x14ac:dyDescent="0.25">
      <c r="A83" s="4" t="s">
        <v>618</v>
      </c>
      <c r="B83" s="5" t="s">
        <v>627</v>
      </c>
      <c r="C83" s="5" t="s">
        <v>628</v>
      </c>
      <c r="D83" s="5" t="s">
        <v>26</v>
      </c>
      <c r="E83" s="5" t="s">
        <v>492</v>
      </c>
      <c r="F83" s="5" t="s">
        <v>449</v>
      </c>
      <c r="G83" s="5"/>
      <c r="H83" s="8">
        <v>1</v>
      </c>
      <c r="I83" s="8">
        <v>2</v>
      </c>
      <c r="J83" s="8">
        <v>2</v>
      </c>
      <c r="K83" s="59">
        <f t="shared" si="1"/>
        <v>4</v>
      </c>
      <c r="L83" s="62" t="s">
        <v>605</v>
      </c>
      <c r="M83" s="63"/>
    </row>
    <row r="84" spans="1:13" x14ac:dyDescent="0.25">
      <c r="A84" s="4" t="s">
        <v>629</v>
      </c>
      <c r="B84" s="135" t="s">
        <v>630</v>
      </c>
      <c r="C84" s="130" t="s">
        <v>609</v>
      </c>
      <c r="D84" s="130" t="s">
        <v>445</v>
      </c>
      <c r="E84" s="133" t="s">
        <v>446</v>
      </c>
      <c r="F84" s="130" t="s">
        <v>449</v>
      </c>
      <c r="G84" s="5"/>
      <c r="H84" s="8">
        <v>1</v>
      </c>
      <c r="I84" s="8">
        <v>3</v>
      </c>
      <c r="J84" s="8">
        <v>4</v>
      </c>
      <c r="K84" s="59">
        <f t="shared" si="1"/>
        <v>12</v>
      </c>
      <c r="L84" s="139" t="s">
        <v>477</v>
      </c>
      <c r="M84" s="140"/>
    </row>
    <row r="85" spans="1:13" x14ac:dyDescent="0.25">
      <c r="A85" s="4" t="s">
        <v>629</v>
      </c>
      <c r="B85" s="135" t="s">
        <v>630</v>
      </c>
      <c r="C85" s="130" t="s">
        <v>609</v>
      </c>
      <c r="D85" s="130" t="s">
        <v>445</v>
      </c>
      <c r="E85" s="5" t="s">
        <v>447</v>
      </c>
      <c r="F85" s="130" t="s">
        <v>449</v>
      </c>
      <c r="G85" s="5"/>
      <c r="H85" s="8">
        <v>1</v>
      </c>
      <c r="I85" s="8">
        <v>3</v>
      </c>
      <c r="J85" s="8">
        <v>4</v>
      </c>
      <c r="K85" s="59">
        <f t="shared" si="1"/>
        <v>12</v>
      </c>
      <c r="L85" s="62" t="s">
        <v>477</v>
      </c>
      <c r="M85" s="63"/>
    </row>
    <row r="86" spans="1:13" x14ac:dyDescent="0.25">
      <c r="A86" s="4" t="s">
        <v>629</v>
      </c>
      <c r="B86" s="136" t="s">
        <v>630</v>
      </c>
      <c r="C86" s="130" t="s">
        <v>609</v>
      </c>
      <c r="D86" s="131" t="s">
        <v>445</v>
      </c>
      <c r="E86" s="5" t="s">
        <v>448</v>
      </c>
      <c r="F86" s="131" t="s">
        <v>449</v>
      </c>
      <c r="G86" s="5"/>
      <c r="H86" s="8">
        <v>1</v>
      </c>
      <c r="I86" s="8">
        <v>3</v>
      </c>
      <c r="J86" s="8">
        <v>4</v>
      </c>
      <c r="K86" s="59">
        <f t="shared" si="1"/>
        <v>12</v>
      </c>
      <c r="L86" s="62" t="s">
        <v>478</v>
      </c>
      <c r="M86" s="63"/>
    </row>
    <row r="87" spans="1:13" ht="38.25" x14ac:dyDescent="0.25">
      <c r="A87" s="4" t="s">
        <v>629</v>
      </c>
      <c r="B87" s="5" t="s">
        <v>576</v>
      </c>
      <c r="C87" s="5" t="s">
        <v>577</v>
      </c>
      <c r="D87" s="5" t="s">
        <v>19</v>
      </c>
      <c r="E87" s="5" t="s">
        <v>578</v>
      </c>
      <c r="F87" s="5" t="s">
        <v>611</v>
      </c>
      <c r="G87" s="5"/>
      <c r="H87" s="8">
        <v>1</v>
      </c>
      <c r="I87" s="8">
        <v>4</v>
      </c>
      <c r="J87" s="8">
        <v>4</v>
      </c>
      <c r="K87" s="59">
        <f t="shared" si="1"/>
        <v>16</v>
      </c>
      <c r="L87" s="62" t="s">
        <v>580</v>
      </c>
      <c r="M87" s="63"/>
    </row>
    <row r="88" spans="1:13" ht="38.25" x14ac:dyDescent="0.25">
      <c r="A88" s="4" t="s">
        <v>629</v>
      </c>
      <c r="B88" s="5" t="s">
        <v>586</v>
      </c>
      <c r="C88" s="5" t="s">
        <v>574</v>
      </c>
      <c r="D88" s="5" t="s">
        <v>33</v>
      </c>
      <c r="E88" s="5" t="s">
        <v>589</v>
      </c>
      <c r="F88" s="5" t="s">
        <v>620</v>
      </c>
      <c r="G88" s="5"/>
      <c r="H88" s="8">
        <v>2</v>
      </c>
      <c r="I88" s="8">
        <v>2</v>
      </c>
      <c r="J88" s="8">
        <v>3</v>
      </c>
      <c r="K88" s="59">
        <f t="shared" si="1"/>
        <v>12</v>
      </c>
      <c r="L88" s="62" t="s">
        <v>591</v>
      </c>
      <c r="M88" s="63"/>
    </row>
    <row r="89" spans="1:13" ht="38.25" x14ac:dyDescent="0.25">
      <c r="A89" s="4" t="s">
        <v>629</v>
      </c>
      <c r="B89" s="5" t="s">
        <v>612</v>
      </c>
      <c r="C89" s="5" t="s">
        <v>613</v>
      </c>
      <c r="D89" s="5" t="s">
        <v>33</v>
      </c>
      <c r="E89" s="5" t="s">
        <v>614</v>
      </c>
      <c r="F89" s="5" t="s">
        <v>620</v>
      </c>
      <c r="G89" s="5"/>
      <c r="H89" s="8">
        <v>1</v>
      </c>
      <c r="I89" s="8">
        <v>3</v>
      </c>
      <c r="J89" s="8">
        <v>3</v>
      </c>
      <c r="K89" s="59">
        <f t="shared" si="1"/>
        <v>9</v>
      </c>
      <c r="L89" s="62" t="s">
        <v>615</v>
      </c>
      <c r="M89" s="63"/>
    </row>
    <row r="90" spans="1:13" ht="38.25" x14ac:dyDescent="0.25">
      <c r="A90" s="4" t="s">
        <v>629</v>
      </c>
      <c r="B90" s="5" t="s">
        <v>631</v>
      </c>
      <c r="C90" s="5" t="s">
        <v>617</v>
      </c>
      <c r="D90" s="5" t="s">
        <v>25</v>
      </c>
      <c r="E90" s="5" t="s">
        <v>492</v>
      </c>
      <c r="F90" s="5" t="s">
        <v>449</v>
      </c>
      <c r="G90" s="5"/>
      <c r="H90" s="8">
        <v>1</v>
      </c>
      <c r="I90" s="8">
        <v>2</v>
      </c>
      <c r="J90" s="8">
        <v>2</v>
      </c>
      <c r="K90" s="59">
        <f t="shared" si="1"/>
        <v>4</v>
      </c>
      <c r="L90" s="62" t="s">
        <v>626</v>
      </c>
      <c r="M90" s="63"/>
    </row>
    <row r="91" spans="1:13" ht="38.25" x14ac:dyDescent="0.25">
      <c r="A91" s="4" t="s">
        <v>629</v>
      </c>
      <c r="B91" s="5" t="s">
        <v>631</v>
      </c>
      <c r="C91" s="5" t="s">
        <v>617</v>
      </c>
      <c r="D91" s="5" t="s">
        <v>26</v>
      </c>
      <c r="E91" s="5" t="s">
        <v>492</v>
      </c>
      <c r="F91" s="5" t="s">
        <v>449</v>
      </c>
      <c r="G91" s="5"/>
      <c r="H91" s="8">
        <v>1</v>
      </c>
      <c r="I91" s="8">
        <v>2</v>
      </c>
      <c r="J91" s="8">
        <v>2</v>
      </c>
      <c r="K91" s="59">
        <f t="shared" si="1"/>
        <v>4</v>
      </c>
      <c r="L91" s="62" t="s">
        <v>626</v>
      </c>
      <c r="M91" s="63"/>
    </row>
    <row r="92" spans="1:13" ht="38.25" x14ac:dyDescent="0.25">
      <c r="A92" s="4" t="s">
        <v>629</v>
      </c>
      <c r="B92" s="5" t="s">
        <v>548</v>
      </c>
      <c r="C92" s="5" t="s">
        <v>632</v>
      </c>
      <c r="D92" s="5" t="s">
        <v>20</v>
      </c>
      <c r="E92" s="5" t="s">
        <v>550</v>
      </c>
      <c r="F92" s="5" t="s">
        <v>552</v>
      </c>
      <c r="G92" s="5"/>
      <c r="H92" s="8">
        <v>1</v>
      </c>
      <c r="I92" s="8">
        <v>2</v>
      </c>
      <c r="J92" s="8">
        <v>2</v>
      </c>
      <c r="K92" s="59">
        <f t="shared" si="1"/>
        <v>4</v>
      </c>
      <c r="L92" s="62" t="s">
        <v>551</v>
      </c>
      <c r="M92" s="63"/>
    </row>
    <row r="93" spans="1:13" ht="38.25" x14ac:dyDescent="0.25">
      <c r="A93" s="4" t="s">
        <v>629</v>
      </c>
      <c r="B93" s="5" t="s">
        <v>548</v>
      </c>
      <c r="C93" s="5" t="s">
        <v>632</v>
      </c>
      <c r="D93" s="5" t="s">
        <v>20</v>
      </c>
      <c r="E93" s="5" t="s">
        <v>481</v>
      </c>
      <c r="F93" s="5" t="s">
        <v>625</v>
      </c>
      <c r="G93" s="5"/>
      <c r="H93" s="8">
        <v>1</v>
      </c>
      <c r="I93" s="8">
        <v>2</v>
      </c>
      <c r="J93" s="8">
        <v>2</v>
      </c>
      <c r="K93" s="59">
        <f t="shared" si="1"/>
        <v>4</v>
      </c>
      <c r="L93" s="62" t="s">
        <v>551</v>
      </c>
      <c r="M93" s="63"/>
    </row>
    <row r="94" spans="1:13" ht="25.5" x14ac:dyDescent="0.25">
      <c r="A94" s="4" t="s">
        <v>629</v>
      </c>
      <c r="B94" s="5" t="s">
        <v>633</v>
      </c>
      <c r="C94" s="5" t="s">
        <v>634</v>
      </c>
      <c r="D94" s="5" t="s">
        <v>25</v>
      </c>
      <c r="E94" s="5" t="s">
        <v>492</v>
      </c>
      <c r="F94" s="5" t="s">
        <v>449</v>
      </c>
      <c r="G94" s="5"/>
      <c r="H94" s="8">
        <v>1</v>
      </c>
      <c r="I94" s="8">
        <v>2</v>
      </c>
      <c r="J94" s="8">
        <v>2</v>
      </c>
      <c r="K94" s="59">
        <f t="shared" si="1"/>
        <v>4</v>
      </c>
      <c r="L94" s="62" t="s">
        <v>605</v>
      </c>
      <c r="M94" s="63"/>
    </row>
    <row r="95" spans="1:13" ht="25.5" x14ac:dyDescent="0.25">
      <c r="A95" s="4" t="s">
        <v>629</v>
      </c>
      <c r="B95" s="5" t="s">
        <v>633</v>
      </c>
      <c r="C95" s="5" t="s">
        <v>634</v>
      </c>
      <c r="D95" s="5" t="s">
        <v>26</v>
      </c>
      <c r="E95" s="5" t="s">
        <v>492</v>
      </c>
      <c r="F95" s="5" t="s">
        <v>449</v>
      </c>
      <c r="G95" s="5"/>
      <c r="H95" s="8">
        <v>1</v>
      </c>
      <c r="I95" s="8">
        <v>2</v>
      </c>
      <c r="J95" s="8">
        <v>2</v>
      </c>
      <c r="K95" s="59">
        <f t="shared" si="1"/>
        <v>4</v>
      </c>
      <c r="L95" s="62" t="s">
        <v>605</v>
      </c>
      <c r="M95" s="63"/>
    </row>
    <row r="96" spans="1:13" ht="25.5" x14ac:dyDescent="0.25">
      <c r="A96" s="4" t="s">
        <v>629</v>
      </c>
      <c r="B96" s="5" t="s">
        <v>635</v>
      </c>
      <c r="C96" s="5" t="s">
        <v>636</v>
      </c>
      <c r="D96" s="5" t="s">
        <v>25</v>
      </c>
      <c r="E96" s="5" t="s">
        <v>492</v>
      </c>
      <c r="F96" s="5" t="s">
        <v>449</v>
      </c>
      <c r="G96" s="5"/>
      <c r="H96" s="8">
        <v>1</v>
      </c>
      <c r="I96" s="8">
        <v>2</v>
      </c>
      <c r="J96" s="8">
        <v>2</v>
      </c>
      <c r="K96" s="59">
        <f t="shared" si="1"/>
        <v>4</v>
      </c>
      <c r="L96" s="62" t="s">
        <v>605</v>
      </c>
      <c r="M96" s="63"/>
    </row>
    <row r="97" spans="1:13" ht="25.5" x14ac:dyDescent="0.25">
      <c r="A97" s="4" t="s">
        <v>629</v>
      </c>
      <c r="B97" s="5" t="s">
        <v>635</v>
      </c>
      <c r="C97" s="5" t="s">
        <v>636</v>
      </c>
      <c r="D97" s="5" t="s">
        <v>26</v>
      </c>
      <c r="E97" s="5" t="s">
        <v>492</v>
      </c>
      <c r="F97" s="5" t="s">
        <v>449</v>
      </c>
      <c r="G97" s="5"/>
      <c r="H97" s="8">
        <v>1</v>
      </c>
      <c r="I97" s="8">
        <v>2</v>
      </c>
      <c r="J97" s="8">
        <v>2</v>
      </c>
      <c r="K97" s="59">
        <f t="shared" si="1"/>
        <v>4</v>
      </c>
      <c r="L97" s="62" t="s">
        <v>605</v>
      </c>
      <c r="M97" s="63"/>
    </row>
    <row r="98" spans="1:13" ht="51" x14ac:dyDescent="0.25">
      <c r="A98" s="4" t="s">
        <v>629</v>
      </c>
      <c r="B98" s="5" t="s">
        <v>524</v>
      </c>
      <c r="C98" s="5" t="s">
        <v>525</v>
      </c>
      <c r="D98" s="5" t="s">
        <v>19</v>
      </c>
      <c r="E98" s="5" t="s">
        <v>526</v>
      </c>
      <c r="F98" s="5" t="s">
        <v>527</v>
      </c>
      <c r="G98" s="5"/>
      <c r="H98" s="8">
        <v>1</v>
      </c>
      <c r="I98" s="8">
        <v>3</v>
      </c>
      <c r="J98" s="8">
        <v>1</v>
      </c>
      <c r="K98" s="59">
        <f t="shared" si="1"/>
        <v>3</v>
      </c>
      <c r="L98" s="62" t="s">
        <v>528</v>
      </c>
      <c r="M98" s="63"/>
    </row>
    <row r="99" spans="1:13" x14ac:dyDescent="0.25">
      <c r="A99" s="4"/>
      <c r="B99" s="5"/>
      <c r="C99" s="5"/>
      <c r="D99" s="5"/>
      <c r="E99" s="5"/>
      <c r="F99" s="5"/>
      <c r="G99" s="5"/>
      <c r="H99" s="8"/>
      <c r="I99" s="8"/>
      <c r="J99" s="8"/>
      <c r="K99" s="59">
        <f t="shared" si="1"/>
        <v>0</v>
      </c>
      <c r="L99" s="62"/>
      <c r="M99" s="63"/>
    </row>
    <row r="100" spans="1:13" x14ac:dyDescent="0.25">
      <c r="A100" s="4"/>
      <c r="B100" s="5"/>
      <c r="C100" s="5"/>
      <c r="D100" s="5"/>
      <c r="E100" s="5"/>
      <c r="F100" s="5"/>
      <c r="G100" s="5"/>
      <c r="H100" s="8"/>
      <c r="I100" s="8"/>
      <c r="J100" s="8"/>
      <c r="K100" s="59">
        <f t="shared" si="1"/>
        <v>0</v>
      </c>
      <c r="L100" s="62"/>
      <c r="M100" s="63"/>
    </row>
    <row r="101" spans="1:13" x14ac:dyDescent="0.25">
      <c r="A101" s="4"/>
      <c r="B101" s="5"/>
      <c r="C101" s="5"/>
      <c r="D101" s="5"/>
      <c r="E101" s="5"/>
      <c r="F101" s="5"/>
      <c r="G101" s="5"/>
      <c r="H101" s="8"/>
      <c r="I101" s="8"/>
      <c r="J101" s="8"/>
      <c r="K101" s="59">
        <f t="shared" si="1"/>
        <v>0</v>
      </c>
      <c r="L101" s="62"/>
      <c r="M101" s="63"/>
    </row>
    <row r="102" spans="1:13" x14ac:dyDescent="0.25">
      <c r="A102" s="4"/>
      <c r="B102" s="5"/>
      <c r="C102" s="5"/>
      <c r="D102" s="5"/>
      <c r="E102" s="5"/>
      <c r="F102" s="5"/>
      <c r="G102" s="5"/>
      <c r="H102" s="8"/>
      <c r="I102" s="8"/>
      <c r="J102" s="8"/>
      <c r="K102" s="59">
        <f t="shared" si="1"/>
        <v>0</v>
      </c>
      <c r="L102" s="62"/>
      <c r="M102" s="63"/>
    </row>
    <row r="103" spans="1:13" x14ac:dyDescent="0.25">
      <c r="A103" s="4"/>
      <c r="B103" s="5"/>
      <c r="C103" s="5"/>
      <c r="D103" s="5"/>
      <c r="E103" s="5"/>
      <c r="F103" s="5"/>
      <c r="G103" s="5"/>
      <c r="H103" s="8"/>
      <c r="I103" s="8"/>
      <c r="J103" s="8"/>
      <c r="K103" s="59">
        <f t="shared" si="1"/>
        <v>0</v>
      </c>
      <c r="L103" s="62"/>
      <c r="M103" s="63"/>
    </row>
    <row r="104" spans="1:13" x14ac:dyDescent="0.25">
      <c r="A104" s="4"/>
      <c r="B104" s="5"/>
      <c r="C104" s="5"/>
      <c r="D104" s="5"/>
      <c r="E104" s="5"/>
      <c r="F104" s="5"/>
      <c r="G104" s="5"/>
      <c r="H104" s="8"/>
      <c r="I104" s="8"/>
      <c r="J104" s="8"/>
      <c r="K104" s="59">
        <f t="shared" si="1"/>
        <v>0</v>
      </c>
      <c r="L104" s="62"/>
      <c r="M104" s="63"/>
    </row>
    <row r="105" spans="1:13" x14ac:dyDescent="0.25">
      <c r="A105" s="4"/>
      <c r="B105" s="5"/>
      <c r="C105" s="5"/>
      <c r="D105" s="5"/>
      <c r="E105" s="5"/>
      <c r="F105" s="5"/>
      <c r="G105" s="5"/>
      <c r="H105" s="8"/>
      <c r="I105" s="8"/>
      <c r="J105" s="8"/>
      <c r="K105" s="59">
        <f t="shared" si="1"/>
        <v>0</v>
      </c>
      <c r="L105" s="62"/>
      <c r="M105" s="63"/>
    </row>
    <row r="106" spans="1:13" x14ac:dyDescent="0.25">
      <c r="A106" s="4"/>
      <c r="B106" s="5"/>
      <c r="C106" s="5"/>
      <c r="D106" s="5"/>
      <c r="E106" s="5"/>
      <c r="F106" s="5"/>
      <c r="G106" s="5"/>
      <c r="H106" s="8"/>
      <c r="I106" s="8"/>
      <c r="J106" s="8"/>
      <c r="K106" s="59">
        <f t="shared" si="1"/>
        <v>0</v>
      </c>
      <c r="L106" s="62"/>
      <c r="M106" s="63"/>
    </row>
    <row r="107" spans="1:13" x14ac:dyDescent="0.25">
      <c r="A107" s="4"/>
      <c r="B107" s="5"/>
      <c r="C107" s="5"/>
      <c r="D107" s="5"/>
      <c r="E107" s="5"/>
      <c r="F107" s="5"/>
      <c r="G107" s="5"/>
      <c r="H107" s="8"/>
      <c r="I107" s="8"/>
      <c r="J107" s="8"/>
      <c r="K107" s="59">
        <f t="shared" si="1"/>
        <v>0</v>
      </c>
      <c r="L107" s="62"/>
      <c r="M107" s="63"/>
    </row>
    <row r="108" spans="1:13" x14ac:dyDescent="0.25">
      <c r="A108" s="4"/>
      <c r="B108" s="5"/>
      <c r="C108" s="5"/>
      <c r="D108" s="5"/>
      <c r="E108" s="5"/>
      <c r="F108" s="5"/>
      <c r="G108" s="5"/>
      <c r="H108" s="8"/>
      <c r="I108" s="8"/>
      <c r="J108" s="8"/>
      <c r="K108" s="59">
        <f t="shared" si="1"/>
        <v>0</v>
      </c>
      <c r="L108" s="62"/>
      <c r="M108" s="63"/>
    </row>
    <row r="109" spans="1:13" x14ac:dyDescent="0.25">
      <c r="A109" s="4"/>
      <c r="B109" s="5"/>
      <c r="C109" s="5"/>
      <c r="D109" s="5"/>
      <c r="E109" s="5"/>
      <c r="F109" s="5"/>
      <c r="G109" s="5"/>
      <c r="H109" s="8"/>
      <c r="I109" s="8"/>
      <c r="J109" s="8"/>
      <c r="K109" s="59">
        <f t="shared" si="1"/>
        <v>0</v>
      </c>
      <c r="L109" s="62"/>
      <c r="M109" s="63"/>
    </row>
    <row r="110" spans="1:13" x14ac:dyDescent="0.25">
      <c r="A110" s="4"/>
      <c r="B110" s="5"/>
      <c r="C110" s="5"/>
      <c r="D110" s="5"/>
      <c r="E110" s="5"/>
      <c r="F110" s="5"/>
      <c r="G110" s="5"/>
      <c r="H110" s="8"/>
      <c r="I110" s="8"/>
      <c r="J110" s="8"/>
      <c r="K110" s="59">
        <f t="shared" si="1"/>
        <v>0</v>
      </c>
      <c r="L110" s="62"/>
      <c r="M110" s="63"/>
    </row>
    <row r="111" spans="1:13" x14ac:dyDescent="0.25">
      <c r="A111" s="4"/>
      <c r="B111" s="5"/>
      <c r="C111" s="5"/>
      <c r="D111" s="5"/>
      <c r="E111" s="5"/>
      <c r="F111" s="5"/>
      <c r="G111" s="5"/>
      <c r="H111" s="8"/>
      <c r="I111" s="8"/>
      <c r="J111" s="8"/>
      <c r="K111" s="59">
        <f t="shared" si="1"/>
        <v>0</v>
      </c>
      <c r="L111" s="62"/>
      <c r="M111" s="63"/>
    </row>
    <row r="112" spans="1:13" x14ac:dyDescent="0.25">
      <c r="A112" s="4"/>
      <c r="B112" s="5"/>
      <c r="C112" s="5"/>
      <c r="D112" s="5"/>
      <c r="E112" s="5"/>
      <c r="F112" s="5"/>
      <c r="G112" s="5"/>
      <c r="H112" s="8"/>
      <c r="I112" s="8"/>
      <c r="J112" s="8"/>
      <c r="K112" s="59">
        <f t="shared" si="1"/>
        <v>0</v>
      </c>
      <c r="L112" s="62"/>
      <c r="M112" s="63"/>
    </row>
    <row r="113" spans="1:13" x14ac:dyDescent="0.25">
      <c r="A113" s="4"/>
      <c r="B113" s="5"/>
      <c r="C113" s="5"/>
      <c r="D113" s="5"/>
      <c r="E113" s="5"/>
      <c r="F113" s="5"/>
      <c r="G113" s="5"/>
      <c r="H113" s="8"/>
      <c r="I113" s="8"/>
      <c r="J113" s="8"/>
      <c r="K113" s="59">
        <f t="shared" si="1"/>
        <v>0</v>
      </c>
      <c r="L113" s="62"/>
      <c r="M113" s="63"/>
    </row>
    <row r="114" spans="1:13" x14ac:dyDescent="0.25">
      <c r="A114" s="4"/>
      <c r="B114" s="5"/>
      <c r="C114" s="5"/>
      <c r="D114" s="5"/>
      <c r="E114" s="5"/>
      <c r="F114" s="5"/>
      <c r="G114" s="5"/>
      <c r="H114" s="8"/>
      <c r="I114" s="8"/>
      <c r="J114" s="8"/>
      <c r="K114" s="59">
        <f t="shared" si="1"/>
        <v>0</v>
      </c>
      <c r="L114" s="62"/>
      <c r="M114" s="63"/>
    </row>
    <row r="115" spans="1:13" x14ac:dyDescent="0.25">
      <c r="A115" s="4"/>
      <c r="B115" s="5"/>
      <c r="C115" s="5"/>
      <c r="D115" s="5"/>
      <c r="E115" s="5"/>
      <c r="F115" s="5"/>
      <c r="G115" s="5"/>
      <c r="H115" s="8"/>
      <c r="I115" s="8"/>
      <c r="J115" s="8"/>
      <c r="K115" s="59">
        <f t="shared" si="1"/>
        <v>0</v>
      </c>
      <c r="L115" s="62"/>
      <c r="M115" s="63"/>
    </row>
    <row r="116" spans="1:13" x14ac:dyDescent="0.25">
      <c r="A116" s="4"/>
      <c r="B116" s="5"/>
      <c r="C116" s="5"/>
      <c r="D116" s="5"/>
      <c r="E116" s="5"/>
      <c r="F116" s="5"/>
      <c r="G116" s="5"/>
      <c r="H116" s="8"/>
      <c r="I116" s="8"/>
      <c r="J116" s="8"/>
      <c r="K116" s="59">
        <f t="shared" si="1"/>
        <v>0</v>
      </c>
      <c r="L116" s="62"/>
      <c r="M116" s="63"/>
    </row>
    <row r="117" spans="1:13" x14ac:dyDescent="0.25">
      <c r="A117" s="4"/>
      <c r="B117" s="5"/>
      <c r="C117" s="5"/>
      <c r="D117" s="5"/>
      <c r="E117" s="5"/>
      <c r="F117" s="5"/>
      <c r="G117" s="5"/>
      <c r="H117" s="8"/>
      <c r="I117" s="8"/>
      <c r="J117" s="8"/>
      <c r="K117" s="59">
        <f t="shared" si="1"/>
        <v>0</v>
      </c>
      <c r="L117" s="62"/>
      <c r="M117" s="63"/>
    </row>
    <row r="118" spans="1:13" x14ac:dyDescent="0.25">
      <c r="A118" s="4"/>
      <c r="B118" s="5"/>
      <c r="C118" s="5"/>
      <c r="D118" s="5"/>
      <c r="E118" s="5"/>
      <c r="F118" s="5"/>
      <c r="G118" s="5"/>
      <c r="H118" s="8"/>
      <c r="I118" s="8"/>
      <c r="J118" s="8"/>
      <c r="K118" s="59">
        <f t="shared" si="1"/>
        <v>0</v>
      </c>
      <c r="L118" s="62"/>
      <c r="M118" s="63"/>
    </row>
    <row r="119" spans="1:13" x14ac:dyDescent="0.25">
      <c r="A119" s="4"/>
      <c r="B119" s="5"/>
      <c r="C119" s="5"/>
      <c r="D119" s="5"/>
      <c r="E119" s="5"/>
      <c r="F119" s="5"/>
      <c r="G119" s="5"/>
      <c r="H119" s="8"/>
      <c r="I119" s="8"/>
      <c r="J119" s="8"/>
      <c r="K119" s="59">
        <f t="shared" si="1"/>
        <v>0</v>
      </c>
      <c r="L119" s="62"/>
      <c r="M119" s="63"/>
    </row>
    <row r="120" spans="1:13" x14ac:dyDescent="0.25">
      <c r="A120" s="4"/>
      <c r="B120" s="5"/>
      <c r="C120" s="5"/>
      <c r="D120" s="5"/>
      <c r="E120" s="5"/>
      <c r="F120" s="5"/>
      <c r="G120" s="5"/>
      <c r="H120" s="8"/>
      <c r="I120" s="8"/>
      <c r="J120" s="8"/>
      <c r="K120" s="59">
        <f t="shared" si="1"/>
        <v>0</v>
      </c>
      <c r="L120" s="62"/>
      <c r="M120" s="63"/>
    </row>
    <row r="121" spans="1:13" x14ac:dyDescent="0.25">
      <c r="A121" s="4"/>
      <c r="B121" s="5"/>
      <c r="C121" s="5"/>
      <c r="D121" s="5"/>
      <c r="E121" s="5"/>
      <c r="F121" s="5"/>
      <c r="G121" s="5"/>
      <c r="H121" s="8"/>
      <c r="I121" s="8"/>
      <c r="J121" s="8"/>
      <c r="K121" s="59">
        <f t="shared" si="1"/>
        <v>0</v>
      </c>
      <c r="L121" s="62"/>
      <c r="M121" s="63"/>
    </row>
    <row r="122" spans="1:13" x14ac:dyDescent="0.25">
      <c r="A122" s="4"/>
      <c r="B122" s="5"/>
      <c r="C122" s="5"/>
      <c r="D122" s="5"/>
      <c r="E122" s="5"/>
      <c r="F122" s="5"/>
      <c r="G122" s="5"/>
      <c r="H122" s="8"/>
      <c r="I122" s="8"/>
      <c r="J122" s="8"/>
      <c r="K122" s="59">
        <f t="shared" si="1"/>
        <v>0</v>
      </c>
      <c r="L122" s="62"/>
      <c r="M122" s="63"/>
    </row>
    <row r="123" spans="1:13" x14ac:dyDescent="0.25">
      <c r="A123" s="4"/>
      <c r="B123" s="5"/>
      <c r="C123" s="5"/>
      <c r="D123" s="5"/>
      <c r="E123" s="5"/>
      <c r="F123" s="5"/>
      <c r="G123" s="5"/>
      <c r="H123" s="8"/>
      <c r="I123" s="8"/>
      <c r="J123" s="8"/>
      <c r="K123" s="59">
        <f t="shared" si="1"/>
        <v>0</v>
      </c>
      <c r="L123" s="62"/>
      <c r="M123" s="63"/>
    </row>
    <row r="124" spans="1:13" x14ac:dyDescent="0.25">
      <c r="A124" s="4"/>
      <c r="B124" s="5"/>
      <c r="C124" s="5"/>
      <c r="D124" s="5"/>
      <c r="E124" s="5"/>
      <c r="F124" s="5"/>
      <c r="G124" s="5"/>
      <c r="H124" s="8"/>
      <c r="I124" s="8"/>
      <c r="J124" s="8"/>
      <c r="K124" s="59">
        <f t="shared" si="1"/>
        <v>0</v>
      </c>
      <c r="L124" s="62"/>
      <c r="M124" s="63"/>
    </row>
    <row r="125" spans="1:13" x14ac:dyDescent="0.25">
      <c r="A125" s="4"/>
      <c r="B125" s="5"/>
      <c r="C125" s="5"/>
      <c r="D125" s="5"/>
      <c r="E125" s="5"/>
      <c r="F125" s="5"/>
      <c r="G125" s="5"/>
      <c r="H125" s="8"/>
      <c r="I125" s="8"/>
      <c r="J125" s="8"/>
      <c r="K125" s="59">
        <f t="shared" si="1"/>
        <v>0</v>
      </c>
      <c r="L125" s="62"/>
      <c r="M125" s="63"/>
    </row>
    <row r="126" spans="1:13" x14ac:dyDescent="0.25">
      <c r="A126" s="4"/>
      <c r="B126" s="5"/>
      <c r="C126" s="5"/>
      <c r="D126" s="5"/>
      <c r="E126" s="5"/>
      <c r="F126" s="5"/>
      <c r="G126" s="5"/>
      <c r="H126" s="8"/>
      <c r="I126" s="8"/>
      <c r="J126" s="8"/>
      <c r="K126" s="59">
        <f t="shared" si="1"/>
        <v>0</v>
      </c>
      <c r="L126" s="62"/>
      <c r="M126" s="63"/>
    </row>
    <row r="127" spans="1:13" x14ac:dyDescent="0.25">
      <c r="A127" s="4"/>
      <c r="B127" s="5"/>
      <c r="C127" s="5"/>
      <c r="D127" s="5"/>
      <c r="E127" s="5"/>
      <c r="F127" s="5"/>
      <c r="G127" s="5"/>
      <c r="H127" s="8"/>
      <c r="I127" s="8"/>
      <c r="J127" s="8"/>
      <c r="K127" s="59">
        <f t="shared" si="1"/>
        <v>0</v>
      </c>
      <c r="L127" s="62"/>
      <c r="M127" s="63"/>
    </row>
    <row r="128" spans="1:13" x14ac:dyDescent="0.25">
      <c r="A128" s="4"/>
      <c r="B128" s="5"/>
      <c r="C128" s="5"/>
      <c r="D128" s="5"/>
      <c r="E128" s="5"/>
      <c r="F128" s="5"/>
      <c r="G128" s="5"/>
      <c r="H128" s="8"/>
      <c r="I128" s="8"/>
      <c r="J128" s="8"/>
      <c r="K128" s="59">
        <f t="shared" si="1"/>
        <v>0</v>
      </c>
      <c r="L128" s="62"/>
      <c r="M128" s="63"/>
    </row>
    <row r="129" spans="1:13" x14ac:dyDescent="0.25">
      <c r="A129" s="4"/>
      <c r="B129" s="5"/>
      <c r="C129" s="5"/>
      <c r="D129" s="5"/>
      <c r="E129" s="5"/>
      <c r="F129" s="5"/>
      <c r="G129" s="5"/>
      <c r="H129" s="8"/>
      <c r="I129" s="8"/>
      <c r="J129" s="8"/>
      <c r="K129" s="59">
        <f t="shared" si="1"/>
        <v>0</v>
      </c>
      <c r="L129" s="62"/>
      <c r="M129" s="63"/>
    </row>
    <row r="130" spans="1:13" x14ac:dyDescent="0.25">
      <c r="A130" s="4"/>
      <c r="B130" s="5"/>
      <c r="C130" s="5"/>
      <c r="D130" s="5"/>
      <c r="E130" s="5"/>
      <c r="F130" s="5"/>
      <c r="G130" s="5"/>
      <c r="H130" s="8"/>
      <c r="I130" s="8"/>
      <c r="J130" s="8"/>
      <c r="K130" s="59">
        <f t="shared" si="1"/>
        <v>0</v>
      </c>
      <c r="L130" s="62"/>
      <c r="M130" s="63"/>
    </row>
    <row r="131" spans="1:13" x14ac:dyDescent="0.25">
      <c r="A131" s="4"/>
      <c r="B131" s="5"/>
      <c r="C131" s="5"/>
      <c r="D131" s="5"/>
      <c r="E131" s="5"/>
      <c r="F131" s="5"/>
      <c r="G131" s="5"/>
      <c r="H131" s="8"/>
      <c r="I131" s="8"/>
      <c r="J131" s="8"/>
      <c r="K131" s="59">
        <f t="shared" si="1"/>
        <v>0</v>
      </c>
      <c r="L131" s="62"/>
      <c r="M131" s="63"/>
    </row>
    <row r="132" spans="1:13" x14ac:dyDescent="0.25">
      <c r="A132" s="4"/>
      <c r="B132" s="5"/>
      <c r="C132" s="5"/>
      <c r="D132" s="5"/>
      <c r="E132" s="5"/>
      <c r="F132" s="5"/>
      <c r="G132" s="5"/>
      <c r="H132" s="8"/>
      <c r="I132" s="8"/>
      <c r="J132" s="8"/>
      <c r="K132" s="59">
        <f t="shared" si="1"/>
        <v>0</v>
      </c>
      <c r="L132" s="62"/>
      <c r="M132" s="63"/>
    </row>
    <row r="133" spans="1:13" x14ac:dyDescent="0.25">
      <c r="A133" s="4"/>
      <c r="B133" s="5"/>
      <c r="C133" s="5"/>
      <c r="D133" s="5"/>
      <c r="E133" s="5"/>
      <c r="F133" s="5"/>
      <c r="G133" s="5"/>
      <c r="H133" s="8"/>
      <c r="I133" s="8"/>
      <c r="J133" s="8"/>
      <c r="K133" s="59">
        <f t="shared" si="1"/>
        <v>0</v>
      </c>
      <c r="L133" s="62"/>
      <c r="M133" s="63"/>
    </row>
    <row r="134" spans="1:13" x14ac:dyDescent="0.25">
      <c r="A134" s="4"/>
      <c r="B134" s="5"/>
      <c r="C134" s="5"/>
      <c r="D134" s="5"/>
      <c r="E134" s="5"/>
      <c r="F134" s="5"/>
      <c r="G134" s="5"/>
      <c r="H134" s="8"/>
      <c r="I134" s="8"/>
      <c r="J134" s="8"/>
      <c r="K134" s="59">
        <f t="shared" si="1"/>
        <v>0</v>
      </c>
      <c r="L134" s="62"/>
      <c r="M134" s="63"/>
    </row>
    <row r="135" spans="1:13" x14ac:dyDescent="0.25">
      <c r="A135" s="4"/>
      <c r="B135" s="5"/>
      <c r="C135" s="5"/>
      <c r="D135" s="5"/>
      <c r="E135" s="5"/>
      <c r="F135" s="5"/>
      <c r="G135" s="5"/>
      <c r="H135" s="8"/>
      <c r="I135" s="8"/>
      <c r="J135" s="8"/>
      <c r="K135" s="59">
        <f t="shared" si="1"/>
        <v>0</v>
      </c>
      <c r="L135" s="62"/>
      <c r="M135" s="63"/>
    </row>
    <row r="136" spans="1:13" x14ac:dyDescent="0.25">
      <c r="A136" s="4"/>
      <c r="B136" s="5"/>
      <c r="C136" s="5"/>
      <c r="D136" s="5"/>
      <c r="E136" s="5"/>
      <c r="F136" s="5"/>
      <c r="G136" s="5"/>
      <c r="H136" s="8"/>
      <c r="I136" s="8"/>
      <c r="J136" s="8"/>
      <c r="K136" s="59">
        <f t="shared" si="1"/>
        <v>0</v>
      </c>
      <c r="L136" s="62"/>
      <c r="M136" s="63"/>
    </row>
    <row r="137" spans="1:13" x14ac:dyDescent="0.25">
      <c r="A137" s="4"/>
      <c r="B137" s="5"/>
      <c r="C137" s="5"/>
      <c r="D137" s="5"/>
      <c r="E137" s="5"/>
      <c r="F137" s="5"/>
      <c r="G137" s="5"/>
      <c r="H137" s="8"/>
      <c r="I137" s="8"/>
      <c r="J137" s="8"/>
      <c r="K137" s="59">
        <f t="shared" si="1"/>
        <v>0</v>
      </c>
      <c r="L137" s="62"/>
      <c r="M137" s="63"/>
    </row>
    <row r="138" spans="1:13" x14ac:dyDescent="0.25">
      <c r="A138" s="4"/>
      <c r="B138" s="5"/>
      <c r="C138" s="5"/>
      <c r="D138" s="5"/>
      <c r="E138" s="5"/>
      <c r="F138" s="5"/>
      <c r="G138" s="5"/>
      <c r="H138" s="8"/>
      <c r="I138" s="8"/>
      <c r="J138" s="8"/>
      <c r="K138" s="59">
        <f t="shared" si="1"/>
        <v>0</v>
      </c>
      <c r="L138" s="62"/>
      <c r="M138" s="63"/>
    </row>
    <row r="139" spans="1:13" x14ac:dyDescent="0.25">
      <c r="A139" s="4"/>
      <c r="B139" s="5"/>
      <c r="C139" s="5"/>
      <c r="D139" s="5"/>
      <c r="E139" s="5"/>
      <c r="F139" s="5"/>
      <c r="G139" s="5"/>
      <c r="H139" s="8"/>
      <c r="I139" s="8"/>
      <c r="J139" s="8"/>
      <c r="K139" s="59">
        <f t="shared" si="1"/>
        <v>0</v>
      </c>
      <c r="L139" s="62"/>
      <c r="M139" s="63"/>
    </row>
    <row r="140" spans="1:13" x14ac:dyDescent="0.25">
      <c r="A140" s="4"/>
      <c r="B140" s="5"/>
      <c r="C140" s="5"/>
      <c r="D140" s="5"/>
      <c r="E140" s="5"/>
      <c r="F140" s="5"/>
      <c r="G140" s="5"/>
      <c r="H140" s="8"/>
      <c r="I140" s="8"/>
      <c r="J140" s="8"/>
      <c r="K140" s="59">
        <f t="shared" ref="K140:K203" si="2">H140*I140*J140</f>
        <v>0</v>
      </c>
      <c r="L140" s="62"/>
      <c r="M140" s="63"/>
    </row>
    <row r="141" spans="1:13" x14ac:dyDescent="0.25">
      <c r="A141" s="4"/>
      <c r="B141" s="5"/>
      <c r="C141" s="5"/>
      <c r="D141" s="5"/>
      <c r="E141" s="5"/>
      <c r="F141" s="5"/>
      <c r="G141" s="5"/>
      <c r="H141" s="8"/>
      <c r="I141" s="8"/>
      <c r="J141" s="8"/>
      <c r="K141" s="59">
        <f t="shared" si="2"/>
        <v>0</v>
      </c>
      <c r="L141" s="62"/>
      <c r="M141" s="63"/>
    </row>
    <row r="142" spans="1:13" x14ac:dyDescent="0.25">
      <c r="A142" s="4"/>
      <c r="B142" s="5"/>
      <c r="C142" s="5"/>
      <c r="D142" s="5"/>
      <c r="E142" s="5"/>
      <c r="F142" s="5"/>
      <c r="G142" s="5"/>
      <c r="H142" s="8"/>
      <c r="I142" s="8"/>
      <c r="J142" s="8"/>
      <c r="K142" s="59">
        <f t="shared" si="2"/>
        <v>0</v>
      </c>
      <c r="L142" s="62"/>
      <c r="M142" s="63"/>
    </row>
    <row r="143" spans="1:13" x14ac:dyDescent="0.25">
      <c r="A143" s="4"/>
      <c r="B143" s="5"/>
      <c r="C143" s="5"/>
      <c r="D143" s="5"/>
      <c r="E143" s="5"/>
      <c r="F143" s="5"/>
      <c r="G143" s="5"/>
      <c r="H143" s="8"/>
      <c r="I143" s="8"/>
      <c r="J143" s="8"/>
      <c r="K143" s="59">
        <f t="shared" si="2"/>
        <v>0</v>
      </c>
      <c r="L143" s="62"/>
      <c r="M143" s="63"/>
    </row>
    <row r="144" spans="1:13" x14ac:dyDescent="0.25">
      <c r="A144" s="4"/>
      <c r="B144" s="5"/>
      <c r="C144" s="5"/>
      <c r="D144" s="5"/>
      <c r="E144" s="5"/>
      <c r="F144" s="5"/>
      <c r="G144" s="5"/>
      <c r="H144" s="8"/>
      <c r="I144" s="8"/>
      <c r="J144" s="8"/>
      <c r="K144" s="59">
        <f t="shared" si="2"/>
        <v>0</v>
      </c>
      <c r="L144" s="62"/>
      <c r="M144" s="63"/>
    </row>
    <row r="145" spans="1:13" x14ac:dyDescent="0.25">
      <c r="A145" s="4"/>
      <c r="B145" s="5"/>
      <c r="C145" s="5"/>
      <c r="D145" s="5"/>
      <c r="E145" s="5"/>
      <c r="F145" s="5"/>
      <c r="G145" s="5"/>
      <c r="H145" s="8"/>
      <c r="I145" s="8"/>
      <c r="J145" s="8"/>
      <c r="K145" s="59">
        <f t="shared" si="2"/>
        <v>0</v>
      </c>
      <c r="L145" s="62"/>
      <c r="M145" s="63"/>
    </row>
    <row r="146" spans="1:13" x14ac:dyDescent="0.25">
      <c r="A146" s="4"/>
      <c r="B146" s="5"/>
      <c r="C146" s="5"/>
      <c r="D146" s="5"/>
      <c r="E146" s="5"/>
      <c r="F146" s="5"/>
      <c r="G146" s="5"/>
      <c r="H146" s="8"/>
      <c r="I146" s="8"/>
      <c r="J146" s="8"/>
      <c r="K146" s="59">
        <f t="shared" si="2"/>
        <v>0</v>
      </c>
      <c r="L146" s="62"/>
      <c r="M146" s="63"/>
    </row>
    <row r="147" spans="1:13" x14ac:dyDescent="0.25">
      <c r="A147" s="4"/>
      <c r="B147" s="5"/>
      <c r="C147" s="5"/>
      <c r="D147" s="5"/>
      <c r="E147" s="5"/>
      <c r="F147" s="5"/>
      <c r="G147" s="5"/>
      <c r="H147" s="8"/>
      <c r="I147" s="8"/>
      <c r="J147" s="8"/>
      <c r="K147" s="59">
        <f t="shared" si="2"/>
        <v>0</v>
      </c>
      <c r="L147" s="62"/>
      <c r="M147" s="63"/>
    </row>
    <row r="148" spans="1:13" x14ac:dyDescent="0.25">
      <c r="A148" s="4"/>
      <c r="B148" s="5"/>
      <c r="C148" s="5"/>
      <c r="D148" s="5"/>
      <c r="E148" s="5"/>
      <c r="F148" s="5"/>
      <c r="G148" s="5"/>
      <c r="H148" s="8"/>
      <c r="I148" s="8"/>
      <c r="J148" s="8"/>
      <c r="K148" s="59">
        <f t="shared" si="2"/>
        <v>0</v>
      </c>
      <c r="L148" s="62"/>
      <c r="M148" s="63"/>
    </row>
    <row r="149" spans="1:13" x14ac:dyDescent="0.25">
      <c r="A149" s="4"/>
      <c r="B149" s="5"/>
      <c r="C149" s="5"/>
      <c r="D149" s="5"/>
      <c r="E149" s="5"/>
      <c r="F149" s="5"/>
      <c r="G149" s="5"/>
      <c r="H149" s="8"/>
      <c r="I149" s="8"/>
      <c r="J149" s="8"/>
      <c r="K149" s="59">
        <f t="shared" si="2"/>
        <v>0</v>
      </c>
      <c r="L149" s="62"/>
      <c r="M149" s="63"/>
    </row>
    <row r="150" spans="1:13" x14ac:dyDescent="0.25">
      <c r="A150" s="4"/>
      <c r="B150" s="5"/>
      <c r="C150" s="5"/>
      <c r="D150" s="5"/>
      <c r="E150" s="5"/>
      <c r="F150" s="5"/>
      <c r="G150" s="5"/>
      <c r="H150" s="8"/>
      <c r="I150" s="8"/>
      <c r="J150" s="8"/>
      <c r="K150" s="59">
        <f t="shared" si="2"/>
        <v>0</v>
      </c>
      <c r="L150" s="62"/>
      <c r="M150" s="63"/>
    </row>
    <row r="151" spans="1:13" x14ac:dyDescent="0.25">
      <c r="A151" s="4"/>
      <c r="B151" s="5"/>
      <c r="C151" s="5"/>
      <c r="D151" s="5"/>
      <c r="E151" s="5"/>
      <c r="F151" s="5"/>
      <c r="G151" s="5"/>
      <c r="H151" s="8"/>
      <c r="I151" s="8"/>
      <c r="J151" s="8"/>
      <c r="K151" s="59">
        <f t="shared" si="2"/>
        <v>0</v>
      </c>
      <c r="L151" s="62"/>
      <c r="M151" s="63"/>
    </row>
    <row r="152" spans="1:13" x14ac:dyDescent="0.25">
      <c r="A152" s="4"/>
      <c r="B152" s="5"/>
      <c r="C152" s="5"/>
      <c r="D152" s="5"/>
      <c r="E152" s="5"/>
      <c r="F152" s="5"/>
      <c r="G152" s="5"/>
      <c r="H152" s="8"/>
      <c r="I152" s="8"/>
      <c r="J152" s="8"/>
      <c r="K152" s="59">
        <f t="shared" si="2"/>
        <v>0</v>
      </c>
      <c r="L152" s="62"/>
      <c r="M152" s="63"/>
    </row>
    <row r="153" spans="1:13" x14ac:dyDescent="0.25">
      <c r="A153" s="4"/>
      <c r="B153" s="5"/>
      <c r="C153" s="5"/>
      <c r="D153" s="5"/>
      <c r="E153" s="5"/>
      <c r="F153" s="5"/>
      <c r="G153" s="5"/>
      <c r="H153" s="8"/>
      <c r="I153" s="8"/>
      <c r="J153" s="8"/>
      <c r="K153" s="59">
        <f t="shared" si="2"/>
        <v>0</v>
      </c>
      <c r="L153" s="62"/>
      <c r="M153" s="63"/>
    </row>
    <row r="154" spans="1:13" x14ac:dyDescent="0.25">
      <c r="A154" s="4"/>
      <c r="B154" s="5"/>
      <c r="C154" s="5"/>
      <c r="D154" s="5"/>
      <c r="E154" s="5"/>
      <c r="F154" s="5"/>
      <c r="G154" s="5"/>
      <c r="H154" s="8"/>
      <c r="I154" s="8"/>
      <c r="J154" s="8"/>
      <c r="K154" s="59">
        <f t="shared" si="2"/>
        <v>0</v>
      </c>
      <c r="L154" s="62"/>
      <c r="M154" s="63"/>
    </row>
    <row r="155" spans="1:13" x14ac:dyDescent="0.25">
      <c r="A155" s="4"/>
      <c r="B155" s="5"/>
      <c r="C155" s="5"/>
      <c r="D155" s="5"/>
      <c r="E155" s="5"/>
      <c r="F155" s="5"/>
      <c r="G155" s="5"/>
      <c r="H155" s="8"/>
      <c r="I155" s="8"/>
      <c r="J155" s="8"/>
      <c r="K155" s="59">
        <f t="shared" si="2"/>
        <v>0</v>
      </c>
      <c r="L155" s="62"/>
      <c r="M155" s="63"/>
    </row>
    <row r="156" spans="1:13" x14ac:dyDescent="0.25">
      <c r="A156" s="4"/>
      <c r="B156" s="5"/>
      <c r="C156" s="5"/>
      <c r="D156" s="5"/>
      <c r="E156" s="5"/>
      <c r="F156" s="5"/>
      <c r="G156" s="5"/>
      <c r="H156" s="8"/>
      <c r="I156" s="8"/>
      <c r="J156" s="8"/>
      <c r="K156" s="59">
        <f t="shared" si="2"/>
        <v>0</v>
      </c>
      <c r="L156" s="62"/>
      <c r="M156" s="63"/>
    </row>
    <row r="157" spans="1:13" x14ac:dyDescent="0.25">
      <c r="A157" s="4"/>
      <c r="B157" s="5"/>
      <c r="C157" s="5"/>
      <c r="D157" s="5"/>
      <c r="E157" s="5"/>
      <c r="F157" s="5"/>
      <c r="G157" s="5"/>
      <c r="H157" s="8"/>
      <c r="I157" s="8"/>
      <c r="J157" s="8"/>
      <c r="K157" s="59">
        <f t="shared" si="2"/>
        <v>0</v>
      </c>
      <c r="L157" s="62"/>
      <c r="M157" s="63"/>
    </row>
    <row r="158" spans="1:13" x14ac:dyDescent="0.25">
      <c r="A158" s="4"/>
      <c r="B158" s="5"/>
      <c r="C158" s="5"/>
      <c r="D158" s="5"/>
      <c r="E158" s="5"/>
      <c r="F158" s="5"/>
      <c r="G158" s="5"/>
      <c r="H158" s="8"/>
      <c r="I158" s="8"/>
      <c r="J158" s="8"/>
      <c r="K158" s="59">
        <f t="shared" si="2"/>
        <v>0</v>
      </c>
      <c r="L158" s="62"/>
      <c r="M158" s="63"/>
    </row>
    <row r="159" spans="1:13" x14ac:dyDescent="0.25">
      <c r="A159" s="4"/>
      <c r="B159" s="5"/>
      <c r="C159" s="5"/>
      <c r="D159" s="5"/>
      <c r="E159" s="5"/>
      <c r="F159" s="5"/>
      <c r="G159" s="5"/>
      <c r="H159" s="8"/>
      <c r="I159" s="8"/>
      <c r="J159" s="8"/>
      <c r="K159" s="59">
        <f t="shared" si="2"/>
        <v>0</v>
      </c>
      <c r="L159" s="62"/>
      <c r="M159" s="63"/>
    </row>
    <row r="160" spans="1:13" x14ac:dyDescent="0.25">
      <c r="A160" s="4"/>
      <c r="B160" s="5"/>
      <c r="C160" s="5"/>
      <c r="D160" s="5"/>
      <c r="E160" s="5"/>
      <c r="F160" s="5"/>
      <c r="G160" s="5"/>
      <c r="H160" s="8"/>
      <c r="I160" s="8"/>
      <c r="J160" s="8"/>
      <c r="K160" s="59">
        <f t="shared" si="2"/>
        <v>0</v>
      </c>
      <c r="L160" s="62"/>
      <c r="M160" s="63"/>
    </row>
    <row r="161" spans="1:13" x14ac:dyDescent="0.25">
      <c r="A161" s="4"/>
      <c r="B161" s="5"/>
      <c r="C161" s="5"/>
      <c r="D161" s="5"/>
      <c r="E161" s="5"/>
      <c r="F161" s="5"/>
      <c r="G161" s="5"/>
      <c r="H161" s="8"/>
      <c r="I161" s="8"/>
      <c r="J161" s="8"/>
      <c r="K161" s="59">
        <f t="shared" si="2"/>
        <v>0</v>
      </c>
      <c r="L161" s="62"/>
      <c r="M161" s="63"/>
    </row>
    <row r="162" spans="1:13" x14ac:dyDescent="0.25">
      <c r="A162" s="4"/>
      <c r="B162" s="5"/>
      <c r="C162" s="5"/>
      <c r="D162" s="5"/>
      <c r="E162" s="5"/>
      <c r="F162" s="5"/>
      <c r="G162" s="5"/>
      <c r="H162" s="8"/>
      <c r="I162" s="8"/>
      <c r="J162" s="8"/>
      <c r="K162" s="59">
        <f t="shared" si="2"/>
        <v>0</v>
      </c>
      <c r="L162" s="62"/>
      <c r="M162" s="63"/>
    </row>
    <row r="163" spans="1:13" x14ac:dyDescent="0.25">
      <c r="A163" s="4"/>
      <c r="B163" s="5"/>
      <c r="C163" s="5"/>
      <c r="D163" s="5"/>
      <c r="E163" s="5"/>
      <c r="F163" s="5"/>
      <c r="G163" s="5"/>
      <c r="H163" s="8"/>
      <c r="I163" s="8"/>
      <c r="J163" s="8"/>
      <c r="K163" s="59">
        <f t="shared" si="2"/>
        <v>0</v>
      </c>
      <c r="L163" s="62"/>
      <c r="M163" s="63"/>
    </row>
    <row r="164" spans="1:13" x14ac:dyDescent="0.25">
      <c r="A164" s="4"/>
      <c r="B164" s="5"/>
      <c r="C164" s="5"/>
      <c r="D164" s="5"/>
      <c r="E164" s="5"/>
      <c r="F164" s="5"/>
      <c r="G164" s="5"/>
      <c r="H164" s="8"/>
      <c r="I164" s="8"/>
      <c r="J164" s="8"/>
      <c r="K164" s="59">
        <f t="shared" si="2"/>
        <v>0</v>
      </c>
      <c r="L164" s="62"/>
      <c r="M164" s="63"/>
    </row>
    <row r="165" spans="1:13" x14ac:dyDescent="0.25">
      <c r="A165" s="4"/>
      <c r="B165" s="5"/>
      <c r="C165" s="5"/>
      <c r="D165" s="5"/>
      <c r="E165" s="5"/>
      <c r="F165" s="5"/>
      <c r="G165" s="5"/>
      <c r="H165" s="8"/>
      <c r="I165" s="8"/>
      <c r="J165" s="8"/>
      <c r="K165" s="59">
        <f t="shared" si="2"/>
        <v>0</v>
      </c>
      <c r="L165" s="62"/>
      <c r="M165" s="63"/>
    </row>
    <row r="166" spans="1:13" x14ac:dyDescent="0.25">
      <c r="A166" s="4"/>
      <c r="B166" s="5"/>
      <c r="C166" s="5"/>
      <c r="D166" s="5"/>
      <c r="E166" s="5"/>
      <c r="F166" s="5"/>
      <c r="G166" s="5"/>
      <c r="H166" s="8"/>
      <c r="I166" s="8"/>
      <c r="J166" s="8"/>
      <c r="K166" s="59">
        <f t="shared" si="2"/>
        <v>0</v>
      </c>
      <c r="L166" s="62"/>
      <c r="M166" s="63"/>
    </row>
    <row r="167" spans="1:13" x14ac:dyDescent="0.25">
      <c r="A167" s="4"/>
      <c r="B167" s="5"/>
      <c r="C167" s="5"/>
      <c r="D167" s="5"/>
      <c r="E167" s="5"/>
      <c r="F167" s="5"/>
      <c r="G167" s="5"/>
      <c r="H167" s="8"/>
      <c r="I167" s="8"/>
      <c r="J167" s="8"/>
      <c r="K167" s="59">
        <f t="shared" si="2"/>
        <v>0</v>
      </c>
      <c r="L167" s="62"/>
      <c r="M167" s="63"/>
    </row>
    <row r="168" spans="1:13" x14ac:dyDescent="0.25">
      <c r="A168" s="4"/>
      <c r="B168" s="5"/>
      <c r="C168" s="5"/>
      <c r="D168" s="5"/>
      <c r="E168" s="5"/>
      <c r="F168" s="5"/>
      <c r="G168" s="5"/>
      <c r="H168" s="8"/>
      <c r="I168" s="8"/>
      <c r="J168" s="8"/>
      <c r="K168" s="59">
        <f t="shared" si="2"/>
        <v>0</v>
      </c>
      <c r="L168" s="62"/>
      <c r="M168" s="63"/>
    </row>
    <row r="169" spans="1:13" x14ac:dyDescent="0.25">
      <c r="A169" s="4"/>
      <c r="B169" s="5"/>
      <c r="C169" s="5"/>
      <c r="D169" s="5"/>
      <c r="E169" s="5"/>
      <c r="F169" s="5"/>
      <c r="G169" s="5"/>
      <c r="H169" s="8"/>
      <c r="I169" s="8"/>
      <c r="J169" s="8"/>
      <c r="K169" s="59">
        <f t="shared" si="2"/>
        <v>0</v>
      </c>
      <c r="L169" s="62"/>
      <c r="M169" s="63"/>
    </row>
    <row r="170" spans="1:13" x14ac:dyDescent="0.25">
      <c r="A170" s="4"/>
      <c r="B170" s="5"/>
      <c r="C170" s="5"/>
      <c r="D170" s="5"/>
      <c r="E170" s="5"/>
      <c r="F170" s="5"/>
      <c r="G170" s="5"/>
      <c r="H170" s="8"/>
      <c r="I170" s="8"/>
      <c r="J170" s="8"/>
      <c r="K170" s="59">
        <f t="shared" si="2"/>
        <v>0</v>
      </c>
      <c r="L170" s="62"/>
      <c r="M170" s="63"/>
    </row>
    <row r="171" spans="1:13" x14ac:dyDescent="0.25">
      <c r="A171" s="4"/>
      <c r="B171" s="5"/>
      <c r="C171" s="5"/>
      <c r="D171" s="5"/>
      <c r="E171" s="5"/>
      <c r="F171" s="5"/>
      <c r="G171" s="5"/>
      <c r="H171" s="8"/>
      <c r="I171" s="8"/>
      <c r="J171" s="8"/>
      <c r="K171" s="59">
        <f t="shared" si="2"/>
        <v>0</v>
      </c>
      <c r="L171" s="62"/>
      <c r="M171" s="63"/>
    </row>
    <row r="172" spans="1:13" x14ac:dyDescent="0.25">
      <c r="A172" s="4"/>
      <c r="B172" s="5"/>
      <c r="C172" s="5"/>
      <c r="D172" s="5"/>
      <c r="E172" s="5"/>
      <c r="F172" s="5"/>
      <c r="G172" s="5"/>
      <c r="H172" s="8"/>
      <c r="I172" s="8"/>
      <c r="J172" s="8"/>
      <c r="K172" s="59">
        <f t="shared" si="2"/>
        <v>0</v>
      </c>
      <c r="L172" s="62"/>
      <c r="M172" s="63"/>
    </row>
    <row r="173" spans="1:13" x14ac:dyDescent="0.25">
      <c r="A173" s="4"/>
      <c r="B173" s="5"/>
      <c r="C173" s="5"/>
      <c r="D173" s="5"/>
      <c r="E173" s="5"/>
      <c r="F173" s="5"/>
      <c r="G173" s="5"/>
      <c r="H173" s="8"/>
      <c r="I173" s="8"/>
      <c r="J173" s="8"/>
      <c r="K173" s="59">
        <f t="shared" si="2"/>
        <v>0</v>
      </c>
      <c r="L173" s="62"/>
      <c r="M173" s="63"/>
    </row>
    <row r="174" spans="1:13" x14ac:dyDescent="0.25">
      <c r="A174" s="4"/>
      <c r="B174" s="5"/>
      <c r="C174" s="5"/>
      <c r="D174" s="5"/>
      <c r="E174" s="5"/>
      <c r="F174" s="5"/>
      <c r="G174" s="5"/>
      <c r="H174" s="8"/>
      <c r="I174" s="8"/>
      <c r="J174" s="8"/>
      <c r="K174" s="59">
        <f t="shared" si="2"/>
        <v>0</v>
      </c>
      <c r="L174" s="62"/>
      <c r="M174" s="63"/>
    </row>
    <row r="175" spans="1:13" x14ac:dyDescent="0.25">
      <c r="A175" s="4"/>
      <c r="B175" s="5"/>
      <c r="C175" s="5"/>
      <c r="D175" s="5"/>
      <c r="E175" s="5"/>
      <c r="F175" s="5"/>
      <c r="G175" s="5"/>
      <c r="H175" s="8"/>
      <c r="I175" s="8"/>
      <c r="J175" s="8"/>
      <c r="K175" s="59">
        <f t="shared" si="2"/>
        <v>0</v>
      </c>
      <c r="L175" s="62"/>
      <c r="M175" s="63"/>
    </row>
    <row r="176" spans="1:13" x14ac:dyDescent="0.25">
      <c r="A176" s="4"/>
      <c r="B176" s="5"/>
      <c r="C176" s="5"/>
      <c r="D176" s="5"/>
      <c r="E176" s="5"/>
      <c r="F176" s="5"/>
      <c r="G176" s="5"/>
      <c r="H176" s="8"/>
      <c r="I176" s="8"/>
      <c r="J176" s="8"/>
      <c r="K176" s="59">
        <f t="shared" si="2"/>
        <v>0</v>
      </c>
      <c r="L176" s="62"/>
      <c r="M176" s="63"/>
    </row>
    <row r="177" spans="1:13" x14ac:dyDescent="0.25">
      <c r="A177" s="4"/>
      <c r="B177" s="5"/>
      <c r="C177" s="5"/>
      <c r="D177" s="5"/>
      <c r="E177" s="5"/>
      <c r="F177" s="5"/>
      <c r="G177" s="5"/>
      <c r="H177" s="8"/>
      <c r="I177" s="8"/>
      <c r="J177" s="8"/>
      <c r="K177" s="59">
        <f t="shared" si="2"/>
        <v>0</v>
      </c>
      <c r="L177" s="62"/>
      <c r="M177" s="63"/>
    </row>
    <row r="178" spans="1:13" x14ac:dyDescent="0.25">
      <c r="A178" s="4"/>
      <c r="B178" s="5"/>
      <c r="C178" s="5"/>
      <c r="D178" s="5"/>
      <c r="E178" s="5"/>
      <c r="F178" s="5"/>
      <c r="G178" s="5"/>
      <c r="H178" s="8"/>
      <c r="I178" s="8"/>
      <c r="J178" s="8"/>
      <c r="K178" s="59">
        <f t="shared" si="2"/>
        <v>0</v>
      </c>
      <c r="L178" s="62"/>
      <c r="M178" s="63"/>
    </row>
    <row r="179" spans="1:13" x14ac:dyDescent="0.25">
      <c r="A179" s="4"/>
      <c r="B179" s="5"/>
      <c r="C179" s="5"/>
      <c r="D179" s="5"/>
      <c r="E179" s="5"/>
      <c r="F179" s="5"/>
      <c r="G179" s="5"/>
      <c r="H179" s="8"/>
      <c r="I179" s="8"/>
      <c r="J179" s="8"/>
      <c r="K179" s="59">
        <f t="shared" si="2"/>
        <v>0</v>
      </c>
      <c r="L179" s="62"/>
      <c r="M179" s="63"/>
    </row>
    <row r="180" spans="1:13" x14ac:dyDescent="0.25">
      <c r="A180" s="4"/>
      <c r="B180" s="5"/>
      <c r="C180" s="5"/>
      <c r="D180" s="5"/>
      <c r="E180" s="5"/>
      <c r="F180" s="5"/>
      <c r="G180" s="5"/>
      <c r="H180" s="8"/>
      <c r="I180" s="8"/>
      <c r="J180" s="8"/>
      <c r="K180" s="59">
        <f t="shared" si="2"/>
        <v>0</v>
      </c>
      <c r="L180" s="62"/>
      <c r="M180" s="63"/>
    </row>
    <row r="181" spans="1:13" x14ac:dyDescent="0.25">
      <c r="A181" s="4"/>
      <c r="B181" s="5"/>
      <c r="C181" s="5"/>
      <c r="D181" s="5"/>
      <c r="E181" s="5"/>
      <c r="F181" s="5"/>
      <c r="G181" s="5"/>
      <c r="H181" s="8"/>
      <c r="I181" s="8"/>
      <c r="J181" s="8"/>
      <c r="K181" s="59">
        <f t="shared" si="2"/>
        <v>0</v>
      </c>
      <c r="L181" s="62"/>
      <c r="M181" s="63"/>
    </row>
    <row r="182" spans="1:13" x14ac:dyDescent="0.25">
      <c r="A182" s="4"/>
      <c r="B182" s="5"/>
      <c r="C182" s="5"/>
      <c r="D182" s="5"/>
      <c r="E182" s="5"/>
      <c r="F182" s="5"/>
      <c r="G182" s="5"/>
      <c r="H182" s="8"/>
      <c r="I182" s="8"/>
      <c r="J182" s="8"/>
      <c r="K182" s="59">
        <f t="shared" si="2"/>
        <v>0</v>
      </c>
      <c r="L182" s="62"/>
      <c r="M182" s="63"/>
    </row>
    <row r="183" spans="1:13" x14ac:dyDescent="0.25">
      <c r="A183" s="4"/>
      <c r="B183" s="5"/>
      <c r="C183" s="5"/>
      <c r="D183" s="5"/>
      <c r="E183" s="5"/>
      <c r="F183" s="5"/>
      <c r="G183" s="5"/>
      <c r="H183" s="8"/>
      <c r="I183" s="8"/>
      <c r="J183" s="8"/>
      <c r="K183" s="59">
        <f t="shared" si="2"/>
        <v>0</v>
      </c>
      <c r="L183" s="62"/>
      <c r="M183" s="63"/>
    </row>
    <row r="184" spans="1:13" x14ac:dyDescent="0.25">
      <c r="A184" s="4"/>
      <c r="B184" s="5"/>
      <c r="C184" s="5"/>
      <c r="D184" s="5"/>
      <c r="E184" s="5"/>
      <c r="F184" s="5"/>
      <c r="G184" s="5"/>
      <c r="H184" s="8"/>
      <c r="I184" s="8"/>
      <c r="J184" s="8"/>
      <c r="K184" s="59">
        <f t="shared" si="2"/>
        <v>0</v>
      </c>
      <c r="L184" s="62"/>
      <c r="M184" s="63"/>
    </row>
    <row r="185" spans="1:13" x14ac:dyDescent="0.25">
      <c r="A185" s="4"/>
      <c r="B185" s="5"/>
      <c r="C185" s="5"/>
      <c r="D185" s="5"/>
      <c r="E185" s="5"/>
      <c r="F185" s="5"/>
      <c r="G185" s="5"/>
      <c r="H185" s="8"/>
      <c r="I185" s="8"/>
      <c r="J185" s="8"/>
      <c r="K185" s="59">
        <f t="shared" si="2"/>
        <v>0</v>
      </c>
      <c r="L185" s="62"/>
      <c r="M185" s="63"/>
    </row>
    <row r="186" spans="1:13" x14ac:dyDescent="0.25">
      <c r="A186" s="4"/>
      <c r="B186" s="5"/>
      <c r="C186" s="5"/>
      <c r="D186" s="5"/>
      <c r="E186" s="5"/>
      <c r="F186" s="5"/>
      <c r="G186" s="5"/>
      <c r="H186" s="8"/>
      <c r="I186" s="8"/>
      <c r="J186" s="8"/>
      <c r="K186" s="59">
        <f t="shared" si="2"/>
        <v>0</v>
      </c>
      <c r="L186" s="62"/>
      <c r="M186" s="63"/>
    </row>
    <row r="187" spans="1:13" x14ac:dyDescent="0.25">
      <c r="A187" s="4"/>
      <c r="B187" s="5"/>
      <c r="C187" s="5"/>
      <c r="D187" s="5"/>
      <c r="E187" s="5"/>
      <c r="F187" s="5"/>
      <c r="G187" s="5"/>
      <c r="H187" s="8"/>
      <c r="I187" s="8"/>
      <c r="J187" s="8"/>
      <c r="K187" s="59">
        <f t="shared" si="2"/>
        <v>0</v>
      </c>
      <c r="L187" s="62"/>
      <c r="M187" s="63"/>
    </row>
    <row r="188" spans="1:13" x14ac:dyDescent="0.25">
      <c r="A188" s="4"/>
      <c r="B188" s="5"/>
      <c r="C188" s="5"/>
      <c r="D188" s="5"/>
      <c r="E188" s="5"/>
      <c r="F188" s="5"/>
      <c r="G188" s="5"/>
      <c r="H188" s="8"/>
      <c r="I188" s="8"/>
      <c r="J188" s="8"/>
      <c r="K188" s="59">
        <f t="shared" si="2"/>
        <v>0</v>
      </c>
      <c r="L188" s="62"/>
      <c r="M188" s="63"/>
    </row>
    <row r="189" spans="1:13" x14ac:dyDescent="0.25">
      <c r="A189" s="4"/>
      <c r="B189" s="5"/>
      <c r="C189" s="5"/>
      <c r="D189" s="5"/>
      <c r="E189" s="5"/>
      <c r="F189" s="5"/>
      <c r="G189" s="5"/>
      <c r="H189" s="8"/>
      <c r="I189" s="8"/>
      <c r="J189" s="8"/>
      <c r="K189" s="59">
        <f t="shared" si="2"/>
        <v>0</v>
      </c>
      <c r="L189" s="62"/>
      <c r="M189" s="63"/>
    </row>
    <row r="190" spans="1:13" x14ac:dyDescent="0.25">
      <c r="A190" s="4"/>
      <c r="B190" s="5"/>
      <c r="C190" s="5"/>
      <c r="D190" s="5"/>
      <c r="E190" s="5"/>
      <c r="F190" s="5"/>
      <c r="G190" s="5"/>
      <c r="H190" s="8"/>
      <c r="I190" s="8"/>
      <c r="J190" s="8"/>
      <c r="K190" s="59">
        <f t="shared" si="2"/>
        <v>0</v>
      </c>
      <c r="L190" s="62"/>
      <c r="M190" s="63"/>
    </row>
    <row r="191" spans="1:13" x14ac:dyDescent="0.25">
      <c r="A191" s="4"/>
      <c r="B191" s="5"/>
      <c r="C191" s="5"/>
      <c r="D191" s="5"/>
      <c r="E191" s="5"/>
      <c r="F191" s="5"/>
      <c r="G191" s="5"/>
      <c r="H191" s="8"/>
      <c r="I191" s="8"/>
      <c r="J191" s="8"/>
      <c r="K191" s="59">
        <f t="shared" si="2"/>
        <v>0</v>
      </c>
      <c r="L191" s="62"/>
      <c r="M191" s="63"/>
    </row>
    <row r="192" spans="1:13" x14ac:dyDescent="0.25">
      <c r="A192" s="4"/>
      <c r="B192" s="5"/>
      <c r="C192" s="5"/>
      <c r="D192" s="5"/>
      <c r="E192" s="5"/>
      <c r="F192" s="5"/>
      <c r="G192" s="5"/>
      <c r="H192" s="8"/>
      <c r="I192" s="8"/>
      <c r="J192" s="8"/>
      <c r="K192" s="59">
        <f t="shared" si="2"/>
        <v>0</v>
      </c>
      <c r="L192" s="62"/>
      <c r="M192" s="63"/>
    </row>
    <row r="193" spans="1:13" x14ac:dyDescent="0.25">
      <c r="A193" s="4"/>
      <c r="B193" s="5"/>
      <c r="C193" s="5"/>
      <c r="D193" s="5"/>
      <c r="E193" s="5"/>
      <c r="F193" s="5"/>
      <c r="G193" s="5"/>
      <c r="H193" s="8"/>
      <c r="I193" s="8"/>
      <c r="J193" s="8"/>
      <c r="K193" s="59">
        <f t="shared" si="2"/>
        <v>0</v>
      </c>
      <c r="L193" s="62"/>
      <c r="M193" s="63"/>
    </row>
    <row r="194" spans="1:13" x14ac:dyDescent="0.25">
      <c r="A194" s="4"/>
      <c r="B194" s="5"/>
      <c r="C194" s="5"/>
      <c r="D194" s="5"/>
      <c r="E194" s="5"/>
      <c r="F194" s="5"/>
      <c r="G194" s="5"/>
      <c r="H194" s="8"/>
      <c r="I194" s="8"/>
      <c r="J194" s="8"/>
      <c r="K194" s="59">
        <f t="shared" si="2"/>
        <v>0</v>
      </c>
      <c r="L194" s="62"/>
      <c r="M194" s="63"/>
    </row>
    <row r="195" spans="1:13" x14ac:dyDescent="0.25">
      <c r="A195" s="4"/>
      <c r="B195" s="5"/>
      <c r="C195" s="5"/>
      <c r="D195" s="5"/>
      <c r="E195" s="5"/>
      <c r="F195" s="5"/>
      <c r="G195" s="5"/>
      <c r="H195" s="8"/>
      <c r="I195" s="8"/>
      <c r="J195" s="8"/>
      <c r="K195" s="59">
        <f t="shared" si="2"/>
        <v>0</v>
      </c>
      <c r="L195" s="62"/>
      <c r="M195" s="63"/>
    </row>
    <row r="196" spans="1:13" x14ac:dyDescent="0.25">
      <c r="A196" s="4"/>
      <c r="B196" s="5"/>
      <c r="C196" s="5"/>
      <c r="D196" s="5"/>
      <c r="E196" s="5"/>
      <c r="F196" s="5"/>
      <c r="G196" s="5"/>
      <c r="H196" s="8"/>
      <c r="I196" s="8"/>
      <c r="J196" s="8"/>
      <c r="K196" s="59">
        <f t="shared" si="2"/>
        <v>0</v>
      </c>
      <c r="L196" s="62"/>
      <c r="M196" s="63"/>
    </row>
    <row r="197" spans="1:13" x14ac:dyDescent="0.25">
      <c r="A197" s="4"/>
      <c r="B197" s="5"/>
      <c r="C197" s="5"/>
      <c r="D197" s="5"/>
      <c r="E197" s="5"/>
      <c r="F197" s="5"/>
      <c r="G197" s="5"/>
      <c r="H197" s="8"/>
      <c r="I197" s="8"/>
      <c r="J197" s="8"/>
      <c r="K197" s="59">
        <f t="shared" si="2"/>
        <v>0</v>
      </c>
      <c r="L197" s="62"/>
      <c r="M197" s="63"/>
    </row>
    <row r="198" spans="1:13" x14ac:dyDescent="0.25">
      <c r="A198" s="4"/>
      <c r="B198" s="5"/>
      <c r="C198" s="5"/>
      <c r="D198" s="5"/>
      <c r="E198" s="5"/>
      <c r="F198" s="5"/>
      <c r="G198" s="5"/>
      <c r="H198" s="8"/>
      <c r="I198" s="8"/>
      <c r="J198" s="8"/>
      <c r="K198" s="59">
        <f t="shared" si="2"/>
        <v>0</v>
      </c>
      <c r="L198" s="62"/>
      <c r="M198" s="63"/>
    </row>
    <row r="199" spans="1:13" x14ac:dyDescent="0.25">
      <c r="A199" s="4"/>
      <c r="B199" s="5"/>
      <c r="C199" s="5"/>
      <c r="D199" s="5"/>
      <c r="E199" s="5"/>
      <c r="F199" s="5"/>
      <c r="G199" s="5"/>
      <c r="H199" s="8"/>
      <c r="I199" s="8"/>
      <c r="J199" s="8"/>
      <c r="K199" s="59">
        <f t="shared" si="2"/>
        <v>0</v>
      </c>
      <c r="L199" s="62"/>
      <c r="M199" s="63"/>
    </row>
    <row r="200" spans="1:13" x14ac:dyDescent="0.25">
      <c r="A200" s="4"/>
      <c r="B200" s="5"/>
      <c r="C200" s="5"/>
      <c r="D200" s="5"/>
      <c r="E200" s="5"/>
      <c r="F200" s="5"/>
      <c r="G200" s="5"/>
      <c r="H200" s="8"/>
      <c r="I200" s="8"/>
      <c r="J200" s="8"/>
      <c r="K200" s="59">
        <f t="shared" si="2"/>
        <v>0</v>
      </c>
      <c r="L200" s="62"/>
      <c r="M200" s="63"/>
    </row>
    <row r="201" spans="1:13" x14ac:dyDescent="0.25">
      <c r="A201" s="4"/>
      <c r="B201" s="5"/>
      <c r="C201" s="5"/>
      <c r="D201" s="5"/>
      <c r="E201" s="5"/>
      <c r="F201" s="5"/>
      <c r="G201" s="5"/>
      <c r="H201" s="8"/>
      <c r="I201" s="8"/>
      <c r="J201" s="8"/>
      <c r="K201" s="59">
        <f t="shared" si="2"/>
        <v>0</v>
      </c>
      <c r="L201" s="62"/>
      <c r="M201" s="63"/>
    </row>
    <row r="202" spans="1:13" x14ac:dyDescent="0.25">
      <c r="A202" s="4"/>
      <c r="B202" s="5"/>
      <c r="C202" s="5"/>
      <c r="D202" s="5"/>
      <c r="E202" s="5"/>
      <c r="F202" s="5"/>
      <c r="G202" s="5"/>
      <c r="H202" s="8"/>
      <c r="I202" s="8"/>
      <c r="J202" s="8"/>
      <c r="K202" s="59">
        <f t="shared" si="2"/>
        <v>0</v>
      </c>
      <c r="L202" s="62"/>
      <c r="M202" s="63"/>
    </row>
    <row r="203" spans="1:13" x14ac:dyDescent="0.25">
      <c r="A203" s="4"/>
      <c r="B203" s="5"/>
      <c r="C203" s="5"/>
      <c r="D203" s="5"/>
      <c r="E203" s="5"/>
      <c r="F203" s="5"/>
      <c r="G203" s="5"/>
      <c r="H203" s="8"/>
      <c r="I203" s="8"/>
      <c r="J203" s="8"/>
      <c r="K203" s="59">
        <f t="shared" si="2"/>
        <v>0</v>
      </c>
      <c r="L203" s="62"/>
      <c r="M203" s="63"/>
    </row>
    <row r="204" spans="1:13" x14ac:dyDescent="0.25">
      <c r="A204" s="4"/>
      <c r="B204" s="5"/>
      <c r="C204" s="5"/>
      <c r="D204" s="5"/>
      <c r="E204" s="5"/>
      <c r="F204" s="5"/>
      <c r="G204" s="5"/>
      <c r="H204" s="8"/>
      <c r="I204" s="8"/>
      <c r="J204" s="8"/>
      <c r="K204" s="59">
        <f t="shared" ref="K204:K267" si="3">H204*I204*J204</f>
        <v>0</v>
      </c>
      <c r="L204" s="62"/>
      <c r="M204" s="63"/>
    </row>
    <row r="205" spans="1:13" x14ac:dyDescent="0.25">
      <c r="A205" s="4"/>
      <c r="B205" s="5"/>
      <c r="C205" s="5"/>
      <c r="D205" s="5"/>
      <c r="E205" s="5"/>
      <c r="F205" s="5"/>
      <c r="G205" s="5"/>
      <c r="H205" s="8"/>
      <c r="I205" s="8"/>
      <c r="J205" s="8"/>
      <c r="K205" s="59">
        <f t="shared" si="3"/>
        <v>0</v>
      </c>
      <c r="L205" s="62"/>
      <c r="M205" s="63"/>
    </row>
    <row r="206" spans="1:13" x14ac:dyDescent="0.25">
      <c r="A206" s="4"/>
      <c r="B206" s="5"/>
      <c r="C206" s="5"/>
      <c r="D206" s="5"/>
      <c r="E206" s="5"/>
      <c r="F206" s="5"/>
      <c r="G206" s="5"/>
      <c r="H206" s="8"/>
      <c r="I206" s="8"/>
      <c r="J206" s="8"/>
      <c r="K206" s="59">
        <f t="shared" si="3"/>
        <v>0</v>
      </c>
      <c r="L206" s="62"/>
      <c r="M206" s="63"/>
    </row>
    <row r="207" spans="1:13" x14ac:dyDescent="0.25">
      <c r="A207" s="4"/>
      <c r="B207" s="5"/>
      <c r="C207" s="5"/>
      <c r="D207" s="5"/>
      <c r="E207" s="5"/>
      <c r="F207" s="5"/>
      <c r="G207" s="5"/>
      <c r="H207" s="8"/>
      <c r="I207" s="8"/>
      <c r="J207" s="8"/>
      <c r="K207" s="59">
        <f t="shared" si="3"/>
        <v>0</v>
      </c>
      <c r="L207" s="62"/>
      <c r="M207" s="63"/>
    </row>
    <row r="208" spans="1:13" x14ac:dyDescent="0.25">
      <c r="A208" s="4"/>
      <c r="B208" s="5"/>
      <c r="C208" s="5"/>
      <c r="D208" s="5"/>
      <c r="E208" s="5"/>
      <c r="F208" s="5"/>
      <c r="G208" s="5"/>
      <c r="H208" s="8"/>
      <c r="I208" s="8"/>
      <c r="J208" s="8"/>
      <c r="K208" s="59">
        <f t="shared" si="3"/>
        <v>0</v>
      </c>
      <c r="L208" s="62"/>
      <c r="M208" s="63"/>
    </row>
    <row r="209" spans="1:13" x14ac:dyDescent="0.25">
      <c r="A209" s="4"/>
      <c r="B209" s="5"/>
      <c r="C209" s="5"/>
      <c r="D209" s="5"/>
      <c r="E209" s="5"/>
      <c r="F209" s="5"/>
      <c r="G209" s="5"/>
      <c r="H209" s="8"/>
      <c r="I209" s="8"/>
      <c r="J209" s="8"/>
      <c r="K209" s="59">
        <f t="shared" si="3"/>
        <v>0</v>
      </c>
      <c r="L209" s="62"/>
      <c r="M209" s="63"/>
    </row>
    <row r="210" spans="1:13" x14ac:dyDescent="0.25">
      <c r="A210" s="4"/>
      <c r="B210" s="5"/>
      <c r="C210" s="5"/>
      <c r="D210" s="5"/>
      <c r="E210" s="5"/>
      <c r="F210" s="5"/>
      <c r="G210" s="5"/>
      <c r="H210" s="8"/>
      <c r="I210" s="8"/>
      <c r="J210" s="8"/>
      <c r="K210" s="59">
        <f t="shared" si="3"/>
        <v>0</v>
      </c>
      <c r="L210" s="62"/>
      <c r="M210" s="63"/>
    </row>
    <row r="211" spans="1:13" x14ac:dyDescent="0.25">
      <c r="A211" s="4"/>
      <c r="B211" s="5"/>
      <c r="C211" s="5"/>
      <c r="D211" s="5"/>
      <c r="E211" s="5"/>
      <c r="F211" s="5"/>
      <c r="G211" s="5"/>
      <c r="H211" s="8"/>
      <c r="I211" s="8"/>
      <c r="J211" s="8"/>
      <c r="K211" s="59">
        <f t="shared" si="3"/>
        <v>0</v>
      </c>
      <c r="L211" s="62"/>
      <c r="M211" s="63"/>
    </row>
    <row r="212" spans="1:13" x14ac:dyDescent="0.25">
      <c r="A212" s="4"/>
      <c r="B212" s="5"/>
      <c r="C212" s="5"/>
      <c r="D212" s="5"/>
      <c r="E212" s="5"/>
      <c r="F212" s="5"/>
      <c r="G212" s="5"/>
      <c r="H212" s="8"/>
      <c r="I212" s="8"/>
      <c r="J212" s="8"/>
      <c r="K212" s="59">
        <f t="shared" si="3"/>
        <v>0</v>
      </c>
      <c r="L212" s="62"/>
      <c r="M212" s="63"/>
    </row>
    <row r="213" spans="1:13" x14ac:dyDescent="0.25">
      <c r="A213" s="4"/>
      <c r="B213" s="5"/>
      <c r="C213" s="5"/>
      <c r="D213" s="5"/>
      <c r="E213" s="5"/>
      <c r="F213" s="5"/>
      <c r="G213" s="5"/>
      <c r="H213" s="8"/>
      <c r="I213" s="8"/>
      <c r="J213" s="8"/>
      <c r="K213" s="59">
        <f t="shared" si="3"/>
        <v>0</v>
      </c>
      <c r="L213" s="62"/>
      <c r="M213" s="63"/>
    </row>
    <row r="214" spans="1:13" x14ac:dyDescent="0.25">
      <c r="A214" s="4"/>
      <c r="B214" s="5"/>
      <c r="C214" s="5"/>
      <c r="D214" s="5"/>
      <c r="E214" s="5"/>
      <c r="F214" s="5"/>
      <c r="G214" s="5"/>
      <c r="H214" s="8"/>
      <c r="I214" s="8"/>
      <c r="J214" s="8"/>
      <c r="K214" s="59">
        <f t="shared" si="3"/>
        <v>0</v>
      </c>
      <c r="L214" s="62"/>
      <c r="M214" s="63"/>
    </row>
    <row r="215" spans="1:13" x14ac:dyDescent="0.25">
      <c r="A215" s="4"/>
      <c r="B215" s="5"/>
      <c r="C215" s="5"/>
      <c r="D215" s="5"/>
      <c r="E215" s="5"/>
      <c r="F215" s="5"/>
      <c r="G215" s="5"/>
      <c r="H215" s="8"/>
      <c r="I215" s="8"/>
      <c r="J215" s="8"/>
      <c r="K215" s="59">
        <f t="shared" si="3"/>
        <v>0</v>
      </c>
      <c r="L215" s="62"/>
      <c r="M215" s="63"/>
    </row>
    <row r="216" spans="1:13" x14ac:dyDescent="0.25">
      <c r="A216" s="4"/>
      <c r="B216" s="5"/>
      <c r="C216" s="5"/>
      <c r="D216" s="5"/>
      <c r="E216" s="5"/>
      <c r="F216" s="5"/>
      <c r="G216" s="5"/>
      <c r="H216" s="8"/>
      <c r="I216" s="8"/>
      <c r="J216" s="8"/>
      <c r="K216" s="59">
        <f t="shared" si="3"/>
        <v>0</v>
      </c>
      <c r="L216" s="62"/>
      <c r="M216" s="63"/>
    </row>
    <row r="217" spans="1:13" x14ac:dyDescent="0.25">
      <c r="A217" s="4"/>
      <c r="B217" s="5"/>
      <c r="C217" s="5"/>
      <c r="D217" s="5"/>
      <c r="E217" s="5"/>
      <c r="F217" s="5"/>
      <c r="G217" s="5"/>
      <c r="H217" s="8"/>
      <c r="I217" s="8"/>
      <c r="J217" s="8"/>
      <c r="K217" s="59">
        <f t="shared" si="3"/>
        <v>0</v>
      </c>
      <c r="L217" s="62"/>
      <c r="M217" s="63"/>
    </row>
    <row r="218" spans="1:13" x14ac:dyDescent="0.25">
      <c r="A218" s="4"/>
      <c r="B218" s="5"/>
      <c r="C218" s="5"/>
      <c r="D218" s="5"/>
      <c r="E218" s="5"/>
      <c r="F218" s="5"/>
      <c r="G218" s="5"/>
      <c r="H218" s="8"/>
      <c r="I218" s="8"/>
      <c r="J218" s="8"/>
      <c r="K218" s="59">
        <f t="shared" si="3"/>
        <v>0</v>
      </c>
      <c r="L218" s="62"/>
      <c r="M218" s="63"/>
    </row>
    <row r="219" spans="1:13" x14ac:dyDescent="0.25">
      <c r="A219" s="4"/>
      <c r="B219" s="5"/>
      <c r="C219" s="5"/>
      <c r="D219" s="5"/>
      <c r="E219" s="5"/>
      <c r="F219" s="5"/>
      <c r="G219" s="5"/>
      <c r="H219" s="8"/>
      <c r="I219" s="8"/>
      <c r="J219" s="8"/>
      <c r="K219" s="59">
        <f t="shared" si="3"/>
        <v>0</v>
      </c>
      <c r="L219" s="62"/>
      <c r="M219" s="63"/>
    </row>
    <row r="220" spans="1:13" x14ac:dyDescent="0.25">
      <c r="A220" s="4"/>
      <c r="B220" s="5"/>
      <c r="C220" s="5"/>
      <c r="D220" s="5"/>
      <c r="E220" s="5"/>
      <c r="F220" s="5"/>
      <c r="G220" s="5"/>
      <c r="H220" s="8"/>
      <c r="I220" s="8"/>
      <c r="J220" s="8"/>
      <c r="K220" s="59">
        <f t="shared" si="3"/>
        <v>0</v>
      </c>
      <c r="L220" s="62"/>
      <c r="M220" s="63"/>
    </row>
    <row r="221" spans="1:13" x14ac:dyDescent="0.25">
      <c r="A221" s="4"/>
      <c r="B221" s="5"/>
      <c r="C221" s="5"/>
      <c r="D221" s="5"/>
      <c r="E221" s="5"/>
      <c r="F221" s="5"/>
      <c r="G221" s="5"/>
      <c r="H221" s="8"/>
      <c r="I221" s="8"/>
      <c r="J221" s="8"/>
      <c r="K221" s="59">
        <f t="shared" si="3"/>
        <v>0</v>
      </c>
      <c r="L221" s="62"/>
      <c r="M221" s="63"/>
    </row>
    <row r="222" spans="1:13" x14ac:dyDescent="0.25">
      <c r="A222" s="4"/>
      <c r="B222" s="5"/>
      <c r="C222" s="5"/>
      <c r="D222" s="5"/>
      <c r="E222" s="5"/>
      <c r="F222" s="5"/>
      <c r="G222" s="5"/>
      <c r="H222" s="8"/>
      <c r="I222" s="8"/>
      <c r="J222" s="8"/>
      <c r="K222" s="59">
        <f t="shared" si="3"/>
        <v>0</v>
      </c>
      <c r="L222" s="62"/>
      <c r="M222" s="63"/>
    </row>
    <row r="223" spans="1:13" x14ac:dyDescent="0.25">
      <c r="A223" s="4"/>
      <c r="B223" s="5"/>
      <c r="C223" s="5"/>
      <c r="D223" s="5"/>
      <c r="E223" s="5"/>
      <c r="F223" s="5"/>
      <c r="G223" s="5"/>
      <c r="H223" s="8"/>
      <c r="I223" s="8"/>
      <c r="J223" s="8"/>
      <c r="K223" s="59">
        <f t="shared" si="3"/>
        <v>0</v>
      </c>
      <c r="L223" s="62"/>
      <c r="M223" s="63"/>
    </row>
    <row r="224" spans="1:13" x14ac:dyDescent="0.25">
      <c r="A224" s="4"/>
      <c r="B224" s="5"/>
      <c r="C224" s="5"/>
      <c r="D224" s="5"/>
      <c r="E224" s="5"/>
      <c r="F224" s="5"/>
      <c r="G224" s="5"/>
      <c r="H224" s="8"/>
      <c r="I224" s="8"/>
      <c r="J224" s="8"/>
      <c r="K224" s="59">
        <f t="shared" si="3"/>
        <v>0</v>
      </c>
      <c r="L224" s="62"/>
      <c r="M224" s="63"/>
    </row>
    <row r="225" spans="1:13" x14ac:dyDescent="0.25">
      <c r="A225" s="4"/>
      <c r="B225" s="5"/>
      <c r="C225" s="5"/>
      <c r="D225" s="5"/>
      <c r="E225" s="5"/>
      <c r="F225" s="5"/>
      <c r="G225" s="5"/>
      <c r="H225" s="8"/>
      <c r="I225" s="8"/>
      <c r="J225" s="8"/>
      <c r="K225" s="59">
        <f t="shared" si="3"/>
        <v>0</v>
      </c>
      <c r="L225" s="62"/>
      <c r="M225" s="63"/>
    </row>
    <row r="226" spans="1:13" x14ac:dyDescent="0.25">
      <c r="A226" s="4"/>
      <c r="B226" s="5"/>
      <c r="C226" s="5"/>
      <c r="D226" s="5"/>
      <c r="E226" s="5"/>
      <c r="F226" s="5"/>
      <c r="G226" s="5"/>
      <c r="H226" s="8"/>
      <c r="I226" s="8"/>
      <c r="J226" s="8"/>
      <c r="K226" s="59">
        <f t="shared" si="3"/>
        <v>0</v>
      </c>
      <c r="L226" s="62"/>
      <c r="M226" s="63"/>
    </row>
    <row r="227" spans="1:13" x14ac:dyDescent="0.25">
      <c r="A227" s="4"/>
      <c r="B227" s="5"/>
      <c r="C227" s="5"/>
      <c r="D227" s="5"/>
      <c r="E227" s="5"/>
      <c r="F227" s="5"/>
      <c r="G227" s="5"/>
      <c r="H227" s="8"/>
      <c r="I227" s="8"/>
      <c r="J227" s="8"/>
      <c r="K227" s="59">
        <f t="shared" si="3"/>
        <v>0</v>
      </c>
      <c r="L227" s="62"/>
      <c r="M227" s="63"/>
    </row>
    <row r="228" spans="1:13" x14ac:dyDescent="0.25">
      <c r="A228" s="4"/>
      <c r="B228" s="5"/>
      <c r="C228" s="5"/>
      <c r="D228" s="5"/>
      <c r="E228" s="5"/>
      <c r="F228" s="5"/>
      <c r="G228" s="5"/>
      <c r="H228" s="8"/>
      <c r="I228" s="8"/>
      <c r="J228" s="8"/>
      <c r="K228" s="59">
        <f t="shared" si="3"/>
        <v>0</v>
      </c>
      <c r="L228" s="62"/>
      <c r="M228" s="63"/>
    </row>
    <row r="229" spans="1:13" x14ac:dyDescent="0.25">
      <c r="A229" s="4"/>
      <c r="B229" s="5"/>
      <c r="C229" s="5"/>
      <c r="D229" s="5"/>
      <c r="E229" s="5"/>
      <c r="F229" s="5"/>
      <c r="G229" s="5"/>
      <c r="H229" s="8"/>
      <c r="I229" s="8"/>
      <c r="J229" s="8"/>
      <c r="K229" s="59">
        <f t="shared" si="3"/>
        <v>0</v>
      </c>
      <c r="L229" s="62"/>
      <c r="M229" s="63"/>
    </row>
    <row r="230" spans="1:13" x14ac:dyDescent="0.25">
      <c r="A230" s="4"/>
      <c r="B230" s="5"/>
      <c r="C230" s="5"/>
      <c r="D230" s="5"/>
      <c r="E230" s="5"/>
      <c r="F230" s="5"/>
      <c r="G230" s="5"/>
      <c r="H230" s="8"/>
      <c r="I230" s="8"/>
      <c r="J230" s="8"/>
      <c r="K230" s="59">
        <f t="shared" si="3"/>
        <v>0</v>
      </c>
      <c r="L230" s="62"/>
      <c r="M230" s="63"/>
    </row>
    <row r="231" spans="1:13" x14ac:dyDescent="0.25">
      <c r="A231" s="4"/>
      <c r="B231" s="5"/>
      <c r="C231" s="5"/>
      <c r="D231" s="5"/>
      <c r="E231" s="5"/>
      <c r="F231" s="5"/>
      <c r="G231" s="5"/>
      <c r="H231" s="8"/>
      <c r="I231" s="8"/>
      <c r="J231" s="8"/>
      <c r="K231" s="59">
        <f t="shared" si="3"/>
        <v>0</v>
      </c>
      <c r="L231" s="62"/>
      <c r="M231" s="63"/>
    </row>
    <row r="232" spans="1:13" x14ac:dyDescent="0.25">
      <c r="A232" s="4"/>
      <c r="B232" s="5"/>
      <c r="C232" s="5"/>
      <c r="D232" s="5"/>
      <c r="E232" s="5"/>
      <c r="F232" s="5"/>
      <c r="G232" s="5"/>
      <c r="H232" s="8"/>
      <c r="I232" s="8"/>
      <c r="J232" s="8"/>
      <c r="K232" s="59">
        <f t="shared" si="3"/>
        <v>0</v>
      </c>
      <c r="L232" s="62"/>
      <c r="M232" s="63"/>
    </row>
    <row r="233" spans="1:13" x14ac:dyDescent="0.25">
      <c r="A233" s="4"/>
      <c r="B233" s="5"/>
      <c r="C233" s="5"/>
      <c r="D233" s="5"/>
      <c r="E233" s="5"/>
      <c r="F233" s="5"/>
      <c r="G233" s="5"/>
      <c r="H233" s="8"/>
      <c r="I233" s="8"/>
      <c r="J233" s="8"/>
      <c r="K233" s="59">
        <f t="shared" si="3"/>
        <v>0</v>
      </c>
      <c r="L233" s="62"/>
      <c r="M233" s="63"/>
    </row>
    <row r="234" spans="1:13" x14ac:dyDescent="0.25">
      <c r="A234" s="4"/>
      <c r="B234" s="5"/>
      <c r="C234" s="5"/>
      <c r="D234" s="5"/>
      <c r="E234" s="5"/>
      <c r="F234" s="5"/>
      <c r="G234" s="5"/>
      <c r="H234" s="8"/>
      <c r="I234" s="8"/>
      <c r="J234" s="8"/>
      <c r="K234" s="59">
        <f t="shared" si="3"/>
        <v>0</v>
      </c>
      <c r="L234" s="62"/>
      <c r="M234" s="63"/>
    </row>
    <row r="235" spans="1:13" x14ac:dyDescent="0.25">
      <c r="A235" s="4"/>
      <c r="B235" s="5"/>
      <c r="C235" s="5"/>
      <c r="D235" s="5"/>
      <c r="E235" s="5"/>
      <c r="F235" s="5"/>
      <c r="G235" s="5"/>
      <c r="H235" s="8"/>
      <c r="I235" s="8"/>
      <c r="J235" s="8"/>
      <c r="K235" s="59">
        <f t="shared" si="3"/>
        <v>0</v>
      </c>
      <c r="L235" s="62"/>
      <c r="M235" s="63"/>
    </row>
    <row r="236" spans="1:13" x14ac:dyDescent="0.25">
      <c r="A236" s="4"/>
      <c r="B236" s="5"/>
      <c r="C236" s="5"/>
      <c r="D236" s="5"/>
      <c r="E236" s="5"/>
      <c r="F236" s="5"/>
      <c r="G236" s="5"/>
      <c r="H236" s="8"/>
      <c r="I236" s="8"/>
      <c r="J236" s="8"/>
      <c r="K236" s="59">
        <f t="shared" si="3"/>
        <v>0</v>
      </c>
      <c r="L236" s="62"/>
      <c r="M236" s="63"/>
    </row>
    <row r="237" spans="1:13" x14ac:dyDescent="0.25">
      <c r="A237" s="4"/>
      <c r="B237" s="5"/>
      <c r="C237" s="5"/>
      <c r="D237" s="5"/>
      <c r="E237" s="5"/>
      <c r="F237" s="5"/>
      <c r="G237" s="5"/>
      <c r="H237" s="8"/>
      <c r="I237" s="8"/>
      <c r="J237" s="8"/>
      <c r="K237" s="59">
        <f t="shared" si="3"/>
        <v>0</v>
      </c>
      <c r="L237" s="62"/>
      <c r="M237" s="63"/>
    </row>
    <row r="238" spans="1:13" x14ac:dyDescent="0.25">
      <c r="A238" s="4"/>
      <c r="B238" s="5"/>
      <c r="C238" s="5"/>
      <c r="D238" s="5"/>
      <c r="E238" s="5"/>
      <c r="F238" s="5"/>
      <c r="G238" s="5"/>
      <c r="H238" s="8"/>
      <c r="I238" s="8"/>
      <c r="J238" s="8"/>
      <c r="K238" s="59">
        <f t="shared" si="3"/>
        <v>0</v>
      </c>
      <c r="L238" s="62"/>
      <c r="M238" s="63"/>
    </row>
    <row r="239" spans="1:13" x14ac:dyDescent="0.25">
      <c r="A239" s="4"/>
      <c r="B239" s="5"/>
      <c r="C239" s="5"/>
      <c r="D239" s="5"/>
      <c r="E239" s="5"/>
      <c r="F239" s="5"/>
      <c r="G239" s="5"/>
      <c r="H239" s="8"/>
      <c r="I239" s="8"/>
      <c r="J239" s="8"/>
      <c r="K239" s="59">
        <f t="shared" si="3"/>
        <v>0</v>
      </c>
      <c r="L239" s="62"/>
      <c r="M239" s="63"/>
    </row>
    <row r="240" spans="1:13" x14ac:dyDescent="0.25">
      <c r="A240" s="4"/>
      <c r="B240" s="5"/>
      <c r="C240" s="5"/>
      <c r="D240" s="5"/>
      <c r="E240" s="5"/>
      <c r="F240" s="5"/>
      <c r="G240" s="5"/>
      <c r="H240" s="8"/>
      <c r="I240" s="8"/>
      <c r="J240" s="8"/>
      <c r="K240" s="59">
        <f t="shared" si="3"/>
        <v>0</v>
      </c>
      <c r="L240" s="62"/>
      <c r="M240" s="63"/>
    </row>
    <row r="241" spans="1:13" x14ac:dyDescent="0.25">
      <c r="A241" s="4"/>
      <c r="B241" s="5"/>
      <c r="C241" s="5"/>
      <c r="D241" s="5"/>
      <c r="E241" s="5"/>
      <c r="F241" s="5"/>
      <c r="G241" s="5"/>
      <c r="H241" s="8"/>
      <c r="I241" s="8"/>
      <c r="J241" s="8"/>
      <c r="K241" s="59">
        <f t="shared" si="3"/>
        <v>0</v>
      </c>
      <c r="L241" s="62"/>
      <c r="M241" s="63"/>
    </row>
    <row r="242" spans="1:13" x14ac:dyDescent="0.25">
      <c r="A242" s="4"/>
      <c r="B242" s="5"/>
      <c r="C242" s="5"/>
      <c r="D242" s="5"/>
      <c r="E242" s="5"/>
      <c r="F242" s="5"/>
      <c r="G242" s="5"/>
      <c r="H242" s="8"/>
      <c r="I242" s="8"/>
      <c r="J242" s="8"/>
      <c r="K242" s="59">
        <f t="shared" si="3"/>
        <v>0</v>
      </c>
      <c r="L242" s="62"/>
      <c r="M242" s="63"/>
    </row>
    <row r="243" spans="1:13" x14ac:dyDescent="0.25">
      <c r="A243" s="4"/>
      <c r="B243" s="5"/>
      <c r="C243" s="5"/>
      <c r="D243" s="5"/>
      <c r="E243" s="5"/>
      <c r="F243" s="5"/>
      <c r="G243" s="5"/>
      <c r="H243" s="8"/>
      <c r="I243" s="8"/>
      <c r="J243" s="8"/>
      <c r="K243" s="59">
        <f t="shared" si="3"/>
        <v>0</v>
      </c>
      <c r="L243" s="62"/>
      <c r="M243" s="63"/>
    </row>
    <row r="244" spans="1:13" x14ac:dyDescent="0.25">
      <c r="A244" s="4"/>
      <c r="B244" s="5"/>
      <c r="C244" s="5"/>
      <c r="D244" s="5"/>
      <c r="E244" s="5"/>
      <c r="F244" s="5"/>
      <c r="G244" s="5"/>
      <c r="H244" s="8"/>
      <c r="I244" s="8"/>
      <c r="J244" s="8"/>
      <c r="K244" s="59">
        <f t="shared" si="3"/>
        <v>0</v>
      </c>
      <c r="L244" s="62"/>
      <c r="M244" s="63"/>
    </row>
    <row r="245" spans="1:13" x14ac:dyDescent="0.25">
      <c r="A245" s="4"/>
      <c r="B245" s="5"/>
      <c r="C245" s="5"/>
      <c r="D245" s="5"/>
      <c r="E245" s="5"/>
      <c r="F245" s="5"/>
      <c r="G245" s="5"/>
      <c r="H245" s="8"/>
      <c r="I245" s="8"/>
      <c r="J245" s="8"/>
      <c r="K245" s="59">
        <f t="shared" si="3"/>
        <v>0</v>
      </c>
      <c r="L245" s="62"/>
      <c r="M245" s="63"/>
    </row>
    <row r="246" spans="1:13" x14ac:dyDescent="0.25">
      <c r="A246" s="4"/>
      <c r="B246" s="5"/>
      <c r="C246" s="5"/>
      <c r="D246" s="5"/>
      <c r="E246" s="5"/>
      <c r="F246" s="5"/>
      <c r="G246" s="5"/>
      <c r="H246" s="8"/>
      <c r="I246" s="8"/>
      <c r="J246" s="8"/>
      <c r="K246" s="59">
        <f t="shared" si="3"/>
        <v>0</v>
      </c>
      <c r="L246" s="62"/>
      <c r="M246" s="63"/>
    </row>
    <row r="247" spans="1:13" x14ac:dyDescent="0.25">
      <c r="A247" s="4"/>
      <c r="B247" s="5"/>
      <c r="C247" s="5"/>
      <c r="D247" s="5"/>
      <c r="E247" s="5"/>
      <c r="F247" s="5"/>
      <c r="G247" s="5"/>
      <c r="H247" s="8"/>
      <c r="I247" s="8"/>
      <c r="J247" s="8"/>
      <c r="K247" s="59">
        <f t="shared" si="3"/>
        <v>0</v>
      </c>
      <c r="L247" s="62"/>
      <c r="M247" s="63"/>
    </row>
    <row r="248" spans="1:13" x14ac:dyDescent="0.25">
      <c r="A248" s="4"/>
      <c r="B248" s="5"/>
      <c r="C248" s="5"/>
      <c r="D248" s="5"/>
      <c r="E248" s="5"/>
      <c r="F248" s="5"/>
      <c r="G248" s="5"/>
      <c r="H248" s="8"/>
      <c r="I248" s="8"/>
      <c r="J248" s="8"/>
      <c r="K248" s="59">
        <f t="shared" si="3"/>
        <v>0</v>
      </c>
      <c r="L248" s="62"/>
      <c r="M248" s="63"/>
    </row>
    <row r="249" spans="1:13" x14ac:dyDescent="0.25">
      <c r="A249" s="4"/>
      <c r="B249" s="5"/>
      <c r="C249" s="5"/>
      <c r="D249" s="5"/>
      <c r="E249" s="5"/>
      <c r="F249" s="5"/>
      <c r="G249" s="5"/>
      <c r="H249" s="8"/>
      <c r="I249" s="8"/>
      <c r="J249" s="8"/>
      <c r="K249" s="59">
        <f t="shared" si="3"/>
        <v>0</v>
      </c>
      <c r="L249" s="62"/>
      <c r="M249" s="63"/>
    </row>
    <row r="250" spans="1:13" x14ac:dyDescent="0.25">
      <c r="A250" s="4"/>
      <c r="B250" s="5"/>
      <c r="C250" s="5"/>
      <c r="D250" s="5"/>
      <c r="E250" s="5"/>
      <c r="F250" s="5"/>
      <c r="G250" s="5"/>
      <c r="H250" s="8"/>
      <c r="I250" s="8"/>
      <c r="J250" s="8"/>
      <c r="K250" s="59">
        <f t="shared" si="3"/>
        <v>0</v>
      </c>
      <c r="L250" s="62"/>
      <c r="M250" s="63"/>
    </row>
    <row r="251" spans="1:13" x14ac:dyDescent="0.25">
      <c r="A251" s="4"/>
      <c r="B251" s="5"/>
      <c r="C251" s="5"/>
      <c r="D251" s="5"/>
      <c r="E251" s="5"/>
      <c r="F251" s="5"/>
      <c r="G251" s="5"/>
      <c r="H251" s="8"/>
      <c r="I251" s="8"/>
      <c r="J251" s="8"/>
      <c r="K251" s="59">
        <f t="shared" si="3"/>
        <v>0</v>
      </c>
      <c r="L251" s="62"/>
      <c r="M251" s="63"/>
    </row>
    <row r="252" spans="1:13" x14ac:dyDescent="0.25">
      <c r="A252" s="4"/>
      <c r="B252" s="5"/>
      <c r="C252" s="5"/>
      <c r="D252" s="5"/>
      <c r="E252" s="5"/>
      <c r="F252" s="5"/>
      <c r="G252" s="5"/>
      <c r="H252" s="8"/>
      <c r="I252" s="8"/>
      <c r="J252" s="8"/>
      <c r="K252" s="59">
        <f t="shared" si="3"/>
        <v>0</v>
      </c>
      <c r="L252" s="62"/>
      <c r="M252" s="63"/>
    </row>
    <row r="253" spans="1:13" x14ac:dyDescent="0.25">
      <c r="A253" s="4"/>
      <c r="B253" s="5"/>
      <c r="C253" s="5"/>
      <c r="D253" s="5"/>
      <c r="E253" s="5"/>
      <c r="F253" s="5"/>
      <c r="G253" s="5"/>
      <c r="H253" s="8"/>
      <c r="I253" s="8"/>
      <c r="J253" s="8"/>
      <c r="K253" s="59">
        <f t="shared" si="3"/>
        <v>0</v>
      </c>
      <c r="L253" s="62"/>
      <c r="M253" s="63"/>
    </row>
    <row r="254" spans="1:13" x14ac:dyDescent="0.25">
      <c r="A254" s="4"/>
      <c r="B254" s="5"/>
      <c r="C254" s="5"/>
      <c r="D254" s="5"/>
      <c r="E254" s="5"/>
      <c r="F254" s="5"/>
      <c r="G254" s="5"/>
      <c r="H254" s="8"/>
      <c r="I254" s="8"/>
      <c r="J254" s="8"/>
      <c r="K254" s="59">
        <f t="shared" si="3"/>
        <v>0</v>
      </c>
      <c r="L254" s="62"/>
      <c r="M254" s="63"/>
    </row>
    <row r="255" spans="1:13" x14ac:dyDescent="0.25">
      <c r="A255" s="4"/>
      <c r="B255" s="5"/>
      <c r="C255" s="5"/>
      <c r="D255" s="5"/>
      <c r="E255" s="5"/>
      <c r="F255" s="5"/>
      <c r="G255" s="5"/>
      <c r="H255" s="8"/>
      <c r="I255" s="8"/>
      <c r="J255" s="8"/>
      <c r="K255" s="59">
        <f t="shared" si="3"/>
        <v>0</v>
      </c>
      <c r="L255" s="62"/>
      <c r="M255" s="63"/>
    </row>
    <row r="256" spans="1:13" x14ac:dyDescent="0.25">
      <c r="A256" s="4"/>
      <c r="B256" s="5"/>
      <c r="C256" s="5"/>
      <c r="D256" s="5"/>
      <c r="E256" s="5"/>
      <c r="F256" s="5"/>
      <c r="G256" s="5"/>
      <c r="H256" s="8"/>
      <c r="I256" s="8"/>
      <c r="J256" s="8"/>
      <c r="K256" s="59">
        <f t="shared" si="3"/>
        <v>0</v>
      </c>
      <c r="L256" s="62"/>
      <c r="M256" s="63"/>
    </row>
    <row r="257" spans="1:13" x14ac:dyDescent="0.25">
      <c r="A257" s="4"/>
      <c r="B257" s="5"/>
      <c r="C257" s="5"/>
      <c r="D257" s="5"/>
      <c r="E257" s="5"/>
      <c r="F257" s="5"/>
      <c r="G257" s="5"/>
      <c r="H257" s="8"/>
      <c r="I257" s="8"/>
      <c r="J257" s="8"/>
      <c r="K257" s="59">
        <f t="shared" si="3"/>
        <v>0</v>
      </c>
      <c r="L257" s="62"/>
      <c r="M257" s="63"/>
    </row>
    <row r="258" spans="1:13" x14ac:dyDescent="0.25">
      <c r="A258" s="4"/>
      <c r="B258" s="5"/>
      <c r="C258" s="5"/>
      <c r="D258" s="5"/>
      <c r="E258" s="5"/>
      <c r="F258" s="5"/>
      <c r="G258" s="5"/>
      <c r="H258" s="8"/>
      <c r="I258" s="8"/>
      <c r="J258" s="8"/>
      <c r="K258" s="59">
        <f t="shared" si="3"/>
        <v>0</v>
      </c>
      <c r="L258" s="62"/>
      <c r="M258" s="63"/>
    </row>
    <row r="259" spans="1:13" x14ac:dyDescent="0.25">
      <c r="A259" s="4"/>
      <c r="B259" s="5"/>
      <c r="C259" s="5"/>
      <c r="D259" s="5"/>
      <c r="E259" s="5"/>
      <c r="F259" s="5"/>
      <c r="G259" s="5"/>
      <c r="H259" s="8"/>
      <c r="I259" s="8"/>
      <c r="J259" s="8"/>
      <c r="K259" s="59">
        <f t="shared" si="3"/>
        <v>0</v>
      </c>
      <c r="L259" s="62"/>
      <c r="M259" s="63"/>
    </row>
    <row r="260" spans="1:13" x14ac:dyDescent="0.25">
      <c r="A260" s="4"/>
      <c r="B260" s="5"/>
      <c r="C260" s="5"/>
      <c r="D260" s="5"/>
      <c r="E260" s="5"/>
      <c r="F260" s="5"/>
      <c r="G260" s="5"/>
      <c r="H260" s="8"/>
      <c r="I260" s="8"/>
      <c r="J260" s="8"/>
      <c r="K260" s="59">
        <f t="shared" si="3"/>
        <v>0</v>
      </c>
      <c r="L260" s="62"/>
      <c r="M260" s="63"/>
    </row>
    <row r="261" spans="1:13" x14ac:dyDescent="0.25">
      <c r="A261" s="4"/>
      <c r="B261" s="5"/>
      <c r="C261" s="5"/>
      <c r="D261" s="5"/>
      <c r="E261" s="5"/>
      <c r="F261" s="5"/>
      <c r="G261" s="5"/>
      <c r="H261" s="8"/>
      <c r="I261" s="8"/>
      <c r="J261" s="8"/>
      <c r="K261" s="59">
        <f t="shared" si="3"/>
        <v>0</v>
      </c>
      <c r="L261" s="62"/>
      <c r="M261" s="63"/>
    </row>
    <row r="262" spans="1:13" x14ac:dyDescent="0.25">
      <c r="A262" s="4"/>
      <c r="B262" s="5"/>
      <c r="C262" s="5"/>
      <c r="D262" s="5"/>
      <c r="E262" s="5"/>
      <c r="F262" s="5"/>
      <c r="G262" s="5"/>
      <c r="H262" s="8"/>
      <c r="I262" s="8"/>
      <c r="J262" s="8"/>
      <c r="K262" s="59">
        <f t="shared" si="3"/>
        <v>0</v>
      </c>
      <c r="L262" s="62"/>
      <c r="M262" s="63"/>
    </row>
    <row r="263" spans="1:13" x14ac:dyDescent="0.25">
      <c r="A263" s="4"/>
      <c r="B263" s="5"/>
      <c r="C263" s="5"/>
      <c r="D263" s="5"/>
      <c r="E263" s="5"/>
      <c r="F263" s="5"/>
      <c r="G263" s="5"/>
      <c r="H263" s="8"/>
      <c r="I263" s="8"/>
      <c r="J263" s="8"/>
      <c r="K263" s="59">
        <f t="shared" si="3"/>
        <v>0</v>
      </c>
      <c r="L263" s="62"/>
      <c r="M263" s="63"/>
    </row>
    <row r="264" spans="1:13" x14ac:dyDescent="0.25">
      <c r="A264" s="4"/>
      <c r="B264" s="5"/>
      <c r="C264" s="5"/>
      <c r="D264" s="5"/>
      <c r="E264" s="5"/>
      <c r="F264" s="5"/>
      <c r="G264" s="5"/>
      <c r="H264" s="8"/>
      <c r="I264" s="8"/>
      <c r="J264" s="8"/>
      <c r="K264" s="59">
        <f t="shared" si="3"/>
        <v>0</v>
      </c>
      <c r="L264" s="62"/>
      <c r="M264" s="63"/>
    </row>
    <row r="265" spans="1:13" x14ac:dyDescent="0.25">
      <c r="A265" s="4"/>
      <c r="B265" s="5"/>
      <c r="C265" s="5"/>
      <c r="D265" s="5"/>
      <c r="E265" s="5"/>
      <c r="F265" s="5"/>
      <c r="G265" s="5"/>
      <c r="H265" s="8"/>
      <c r="I265" s="8"/>
      <c r="J265" s="8"/>
      <c r="K265" s="59">
        <f t="shared" si="3"/>
        <v>0</v>
      </c>
      <c r="L265" s="62"/>
      <c r="M265" s="63"/>
    </row>
    <row r="266" spans="1:13" x14ac:dyDescent="0.25">
      <c r="A266" s="4"/>
      <c r="B266" s="5"/>
      <c r="C266" s="5"/>
      <c r="D266" s="5"/>
      <c r="E266" s="5"/>
      <c r="F266" s="5"/>
      <c r="G266" s="5"/>
      <c r="H266" s="8"/>
      <c r="I266" s="8"/>
      <c r="J266" s="8"/>
      <c r="K266" s="59">
        <f t="shared" si="3"/>
        <v>0</v>
      </c>
      <c r="L266" s="62"/>
      <c r="M266" s="63"/>
    </row>
    <row r="267" spans="1:13" x14ac:dyDescent="0.25">
      <c r="A267" s="4"/>
      <c r="B267" s="5"/>
      <c r="C267" s="5"/>
      <c r="D267" s="5"/>
      <c r="E267" s="5"/>
      <c r="F267" s="5"/>
      <c r="G267" s="5"/>
      <c r="H267" s="8"/>
      <c r="I267" s="8"/>
      <c r="J267" s="8"/>
      <c r="K267" s="59">
        <f t="shared" si="3"/>
        <v>0</v>
      </c>
      <c r="L267" s="62"/>
      <c r="M267" s="63"/>
    </row>
    <row r="268" spans="1:13" x14ac:dyDescent="0.25">
      <c r="A268" s="4"/>
      <c r="B268" s="5"/>
      <c r="C268" s="5"/>
      <c r="D268" s="5"/>
      <c r="E268" s="5"/>
      <c r="F268" s="5"/>
      <c r="G268" s="5"/>
      <c r="H268" s="8"/>
      <c r="I268" s="8"/>
      <c r="J268" s="8"/>
      <c r="K268" s="59">
        <f t="shared" ref="K268:K305" si="4">H268*I268*J268</f>
        <v>0</v>
      </c>
      <c r="L268" s="62"/>
      <c r="M268" s="63"/>
    </row>
    <row r="269" spans="1:13" x14ac:dyDescent="0.25">
      <c r="A269" s="4"/>
      <c r="B269" s="5"/>
      <c r="C269" s="5"/>
      <c r="D269" s="5"/>
      <c r="E269" s="5"/>
      <c r="F269" s="5"/>
      <c r="G269" s="5"/>
      <c r="H269" s="8"/>
      <c r="I269" s="8"/>
      <c r="J269" s="8"/>
      <c r="K269" s="59">
        <f t="shared" si="4"/>
        <v>0</v>
      </c>
      <c r="L269" s="62"/>
      <c r="M269" s="63"/>
    </row>
    <row r="270" spans="1:13" x14ac:dyDescent="0.25">
      <c r="A270" s="4"/>
      <c r="B270" s="5"/>
      <c r="C270" s="5"/>
      <c r="D270" s="5"/>
      <c r="E270" s="5"/>
      <c r="F270" s="5"/>
      <c r="G270" s="5"/>
      <c r="H270" s="8"/>
      <c r="I270" s="8"/>
      <c r="J270" s="8"/>
      <c r="K270" s="59">
        <f t="shared" si="4"/>
        <v>0</v>
      </c>
      <c r="L270" s="62"/>
      <c r="M270" s="63"/>
    </row>
    <row r="271" spans="1:13" x14ac:dyDescent="0.25">
      <c r="A271" s="4"/>
      <c r="B271" s="5"/>
      <c r="C271" s="5"/>
      <c r="D271" s="5"/>
      <c r="E271" s="5"/>
      <c r="F271" s="5"/>
      <c r="G271" s="5"/>
      <c r="H271" s="8"/>
      <c r="I271" s="8"/>
      <c r="J271" s="8"/>
      <c r="K271" s="59">
        <f t="shared" si="4"/>
        <v>0</v>
      </c>
      <c r="L271" s="62"/>
      <c r="M271" s="63"/>
    </row>
    <row r="272" spans="1:13" x14ac:dyDescent="0.25">
      <c r="A272" s="4"/>
      <c r="B272" s="5"/>
      <c r="C272" s="5"/>
      <c r="D272" s="5"/>
      <c r="E272" s="5"/>
      <c r="F272" s="5"/>
      <c r="G272" s="5"/>
      <c r="H272" s="8"/>
      <c r="I272" s="8"/>
      <c r="J272" s="8"/>
      <c r="K272" s="59">
        <f t="shared" si="4"/>
        <v>0</v>
      </c>
      <c r="L272" s="62"/>
      <c r="M272" s="63"/>
    </row>
    <row r="273" spans="1:13" x14ac:dyDescent="0.25">
      <c r="A273" s="4"/>
      <c r="B273" s="5"/>
      <c r="C273" s="5"/>
      <c r="D273" s="5"/>
      <c r="E273" s="5"/>
      <c r="F273" s="5"/>
      <c r="G273" s="5"/>
      <c r="H273" s="8"/>
      <c r="I273" s="8"/>
      <c r="J273" s="8"/>
      <c r="K273" s="59">
        <f t="shared" si="4"/>
        <v>0</v>
      </c>
      <c r="L273" s="62"/>
      <c r="M273" s="63"/>
    </row>
    <row r="274" spans="1:13" x14ac:dyDescent="0.25">
      <c r="A274" s="4"/>
      <c r="B274" s="5"/>
      <c r="C274" s="5"/>
      <c r="D274" s="5"/>
      <c r="E274" s="5"/>
      <c r="F274" s="5"/>
      <c r="G274" s="5"/>
      <c r="H274" s="8"/>
      <c r="I274" s="8"/>
      <c r="J274" s="8"/>
      <c r="K274" s="59">
        <f t="shared" si="4"/>
        <v>0</v>
      </c>
      <c r="L274" s="62"/>
      <c r="M274" s="63"/>
    </row>
    <row r="275" spans="1:13" x14ac:dyDescent="0.25">
      <c r="A275" s="4"/>
      <c r="B275" s="5"/>
      <c r="C275" s="5"/>
      <c r="D275" s="5"/>
      <c r="E275" s="5"/>
      <c r="F275" s="5"/>
      <c r="G275" s="5"/>
      <c r="H275" s="8"/>
      <c r="I275" s="8"/>
      <c r="J275" s="8"/>
      <c r="K275" s="59">
        <f t="shared" si="4"/>
        <v>0</v>
      </c>
      <c r="L275" s="62"/>
      <c r="M275" s="63"/>
    </row>
    <row r="276" spans="1:13" x14ac:dyDescent="0.25">
      <c r="A276" s="4"/>
      <c r="B276" s="5"/>
      <c r="C276" s="5"/>
      <c r="D276" s="5"/>
      <c r="E276" s="5"/>
      <c r="F276" s="5"/>
      <c r="G276" s="5"/>
      <c r="H276" s="8"/>
      <c r="I276" s="8"/>
      <c r="J276" s="8"/>
      <c r="K276" s="59">
        <f t="shared" si="4"/>
        <v>0</v>
      </c>
      <c r="L276" s="62"/>
      <c r="M276" s="63"/>
    </row>
    <row r="277" spans="1:13" x14ac:dyDescent="0.25">
      <c r="A277" s="4"/>
      <c r="B277" s="5"/>
      <c r="C277" s="5"/>
      <c r="D277" s="5"/>
      <c r="E277" s="5"/>
      <c r="F277" s="5"/>
      <c r="G277" s="5"/>
      <c r="H277" s="8"/>
      <c r="I277" s="8"/>
      <c r="J277" s="8"/>
      <c r="K277" s="59">
        <f t="shared" si="4"/>
        <v>0</v>
      </c>
      <c r="L277" s="62"/>
      <c r="M277" s="63"/>
    </row>
    <row r="278" spans="1:13" x14ac:dyDescent="0.25">
      <c r="A278" s="4"/>
      <c r="B278" s="5"/>
      <c r="C278" s="5"/>
      <c r="D278" s="5"/>
      <c r="E278" s="5"/>
      <c r="F278" s="5"/>
      <c r="G278" s="5"/>
      <c r="H278" s="8"/>
      <c r="I278" s="8"/>
      <c r="J278" s="8"/>
      <c r="K278" s="59">
        <f t="shared" si="4"/>
        <v>0</v>
      </c>
      <c r="L278" s="62"/>
      <c r="M278" s="63"/>
    </row>
    <row r="279" spans="1:13" x14ac:dyDescent="0.25">
      <c r="A279" s="4"/>
      <c r="B279" s="5"/>
      <c r="C279" s="5"/>
      <c r="D279" s="5"/>
      <c r="E279" s="5"/>
      <c r="F279" s="5"/>
      <c r="G279" s="5"/>
      <c r="H279" s="8"/>
      <c r="I279" s="8"/>
      <c r="J279" s="8"/>
      <c r="K279" s="59">
        <f t="shared" si="4"/>
        <v>0</v>
      </c>
      <c r="L279" s="62"/>
      <c r="M279" s="63"/>
    </row>
    <row r="280" spans="1:13" x14ac:dyDescent="0.25">
      <c r="A280" s="4"/>
      <c r="B280" s="5"/>
      <c r="C280" s="5"/>
      <c r="D280" s="5"/>
      <c r="E280" s="5"/>
      <c r="F280" s="5"/>
      <c r="G280" s="5"/>
      <c r="H280" s="8"/>
      <c r="I280" s="8"/>
      <c r="J280" s="8"/>
      <c r="K280" s="59">
        <f t="shared" si="4"/>
        <v>0</v>
      </c>
      <c r="L280" s="62"/>
      <c r="M280" s="63"/>
    </row>
    <row r="281" spans="1:13" x14ac:dyDescent="0.25">
      <c r="A281" s="4"/>
      <c r="B281" s="5"/>
      <c r="C281" s="5"/>
      <c r="D281" s="5"/>
      <c r="E281" s="5"/>
      <c r="F281" s="5"/>
      <c r="G281" s="5"/>
      <c r="H281" s="8"/>
      <c r="I281" s="8"/>
      <c r="J281" s="8"/>
      <c r="K281" s="59">
        <f t="shared" si="4"/>
        <v>0</v>
      </c>
      <c r="L281" s="62"/>
      <c r="M281" s="63"/>
    </row>
    <row r="282" spans="1:13" x14ac:dyDescent="0.25">
      <c r="A282" s="4"/>
      <c r="B282" s="5"/>
      <c r="C282" s="5"/>
      <c r="D282" s="5"/>
      <c r="E282" s="5"/>
      <c r="F282" s="5"/>
      <c r="G282" s="5"/>
      <c r="H282" s="8"/>
      <c r="I282" s="8"/>
      <c r="J282" s="8"/>
      <c r="K282" s="59">
        <f t="shared" si="4"/>
        <v>0</v>
      </c>
      <c r="L282" s="62"/>
      <c r="M282" s="63"/>
    </row>
    <row r="283" spans="1:13" x14ac:dyDescent="0.25">
      <c r="A283" s="4"/>
      <c r="B283" s="5"/>
      <c r="C283" s="5"/>
      <c r="D283" s="5"/>
      <c r="E283" s="5"/>
      <c r="F283" s="5"/>
      <c r="G283" s="5"/>
      <c r="H283" s="8"/>
      <c r="I283" s="8"/>
      <c r="J283" s="8"/>
      <c r="K283" s="59">
        <f t="shared" si="4"/>
        <v>0</v>
      </c>
      <c r="L283" s="62"/>
      <c r="M283" s="63"/>
    </row>
    <row r="284" spans="1:13" x14ac:dyDescent="0.25">
      <c r="A284" s="4"/>
      <c r="B284" s="5"/>
      <c r="C284" s="5"/>
      <c r="D284" s="5"/>
      <c r="E284" s="5"/>
      <c r="F284" s="5"/>
      <c r="G284" s="5"/>
      <c r="H284" s="8"/>
      <c r="I284" s="8"/>
      <c r="J284" s="8"/>
      <c r="K284" s="59">
        <f t="shared" si="4"/>
        <v>0</v>
      </c>
      <c r="L284" s="62"/>
      <c r="M284" s="63"/>
    </row>
    <row r="285" spans="1:13" x14ac:dyDescent="0.25">
      <c r="A285" s="4"/>
      <c r="B285" s="5"/>
      <c r="C285" s="5"/>
      <c r="D285" s="5"/>
      <c r="E285" s="5"/>
      <c r="F285" s="5"/>
      <c r="G285" s="5"/>
      <c r="H285" s="8"/>
      <c r="I285" s="8"/>
      <c r="J285" s="8"/>
      <c r="K285" s="59">
        <f t="shared" si="4"/>
        <v>0</v>
      </c>
      <c r="L285" s="62"/>
      <c r="M285" s="63"/>
    </row>
    <row r="286" spans="1:13" x14ac:dyDescent="0.25">
      <c r="A286" s="4"/>
      <c r="B286" s="5"/>
      <c r="C286" s="5"/>
      <c r="D286" s="5"/>
      <c r="E286" s="5"/>
      <c r="F286" s="5"/>
      <c r="G286" s="5"/>
      <c r="H286" s="8"/>
      <c r="I286" s="8"/>
      <c r="J286" s="8"/>
      <c r="K286" s="59">
        <f t="shared" si="4"/>
        <v>0</v>
      </c>
      <c r="L286" s="62"/>
      <c r="M286" s="63"/>
    </row>
    <row r="287" spans="1:13" x14ac:dyDescent="0.25">
      <c r="A287" s="4"/>
      <c r="B287" s="5"/>
      <c r="C287" s="5"/>
      <c r="D287" s="5"/>
      <c r="E287" s="5"/>
      <c r="F287" s="5"/>
      <c r="G287" s="5"/>
      <c r="H287" s="8"/>
      <c r="I287" s="8"/>
      <c r="J287" s="8"/>
      <c r="K287" s="59">
        <f t="shared" si="4"/>
        <v>0</v>
      </c>
      <c r="L287" s="62"/>
      <c r="M287" s="63"/>
    </row>
    <row r="288" spans="1:13" x14ac:dyDescent="0.25">
      <c r="A288" s="4"/>
      <c r="B288" s="5"/>
      <c r="C288" s="5"/>
      <c r="D288" s="5"/>
      <c r="E288" s="5"/>
      <c r="F288" s="5"/>
      <c r="G288" s="5"/>
      <c r="H288" s="8"/>
      <c r="I288" s="8"/>
      <c r="J288" s="8"/>
      <c r="K288" s="59">
        <f t="shared" si="4"/>
        <v>0</v>
      </c>
      <c r="L288" s="62"/>
      <c r="M288" s="63"/>
    </row>
    <row r="289" spans="1:13" x14ac:dyDescent="0.25">
      <c r="A289" s="4"/>
      <c r="B289" s="5"/>
      <c r="C289" s="5"/>
      <c r="D289" s="5"/>
      <c r="E289" s="5"/>
      <c r="F289" s="5"/>
      <c r="G289" s="5"/>
      <c r="H289" s="8"/>
      <c r="I289" s="8"/>
      <c r="J289" s="8"/>
      <c r="K289" s="59">
        <f t="shared" si="4"/>
        <v>0</v>
      </c>
      <c r="L289" s="62"/>
      <c r="M289" s="63"/>
    </row>
    <row r="290" spans="1:13" x14ac:dyDescent="0.25">
      <c r="A290" s="4"/>
      <c r="B290" s="5"/>
      <c r="C290" s="5"/>
      <c r="D290" s="5"/>
      <c r="E290" s="5"/>
      <c r="F290" s="5"/>
      <c r="G290" s="5"/>
      <c r="H290" s="8"/>
      <c r="I290" s="8"/>
      <c r="J290" s="8"/>
      <c r="K290" s="59">
        <f t="shared" si="4"/>
        <v>0</v>
      </c>
      <c r="L290" s="62"/>
      <c r="M290" s="63"/>
    </row>
    <row r="291" spans="1:13" x14ac:dyDescent="0.25">
      <c r="A291" s="4"/>
      <c r="B291" s="5"/>
      <c r="C291" s="5"/>
      <c r="D291" s="5"/>
      <c r="E291" s="5"/>
      <c r="F291" s="5"/>
      <c r="G291" s="5"/>
      <c r="H291" s="8"/>
      <c r="I291" s="8"/>
      <c r="J291" s="8"/>
      <c r="K291" s="59">
        <f t="shared" si="4"/>
        <v>0</v>
      </c>
      <c r="L291" s="62"/>
      <c r="M291" s="63"/>
    </row>
    <row r="292" spans="1:13" x14ac:dyDescent="0.25">
      <c r="A292" s="4"/>
      <c r="B292" s="5"/>
      <c r="C292" s="5"/>
      <c r="D292" s="5"/>
      <c r="E292" s="5"/>
      <c r="F292" s="5"/>
      <c r="G292" s="5"/>
      <c r="H292" s="8"/>
      <c r="I292" s="8"/>
      <c r="J292" s="8"/>
      <c r="K292" s="59">
        <f t="shared" si="4"/>
        <v>0</v>
      </c>
      <c r="L292" s="62"/>
      <c r="M292" s="63"/>
    </row>
    <row r="293" spans="1:13" x14ac:dyDescent="0.25">
      <c r="A293" s="4"/>
      <c r="B293" s="5"/>
      <c r="C293" s="5"/>
      <c r="D293" s="5"/>
      <c r="E293" s="5"/>
      <c r="F293" s="5"/>
      <c r="G293" s="5"/>
      <c r="H293" s="8"/>
      <c r="I293" s="8"/>
      <c r="J293" s="8"/>
      <c r="K293" s="59">
        <f t="shared" si="4"/>
        <v>0</v>
      </c>
      <c r="L293" s="62"/>
      <c r="M293" s="63"/>
    </row>
    <row r="294" spans="1:13" x14ac:dyDescent="0.25">
      <c r="A294" s="4"/>
      <c r="B294" s="5"/>
      <c r="C294" s="5"/>
      <c r="D294" s="5"/>
      <c r="E294" s="5"/>
      <c r="F294" s="5"/>
      <c r="G294" s="5"/>
      <c r="H294" s="8"/>
      <c r="I294" s="8"/>
      <c r="J294" s="8"/>
      <c r="K294" s="59">
        <f t="shared" si="4"/>
        <v>0</v>
      </c>
      <c r="L294" s="62"/>
      <c r="M294" s="63"/>
    </row>
    <row r="295" spans="1:13" x14ac:dyDescent="0.25">
      <c r="A295" s="4"/>
      <c r="B295" s="5"/>
      <c r="C295" s="5"/>
      <c r="D295" s="5"/>
      <c r="E295" s="5"/>
      <c r="F295" s="5"/>
      <c r="G295" s="5"/>
      <c r="H295" s="8"/>
      <c r="I295" s="8"/>
      <c r="J295" s="8"/>
      <c r="K295" s="59">
        <f t="shared" si="4"/>
        <v>0</v>
      </c>
      <c r="L295" s="62"/>
      <c r="M295" s="63"/>
    </row>
    <row r="296" spans="1:13" x14ac:dyDescent="0.25">
      <c r="A296" s="4"/>
      <c r="B296" s="5"/>
      <c r="C296" s="5"/>
      <c r="D296" s="5"/>
      <c r="E296" s="5"/>
      <c r="F296" s="5"/>
      <c r="G296" s="5"/>
      <c r="H296" s="8"/>
      <c r="I296" s="8"/>
      <c r="J296" s="8"/>
      <c r="K296" s="59">
        <f t="shared" si="4"/>
        <v>0</v>
      </c>
      <c r="L296" s="62"/>
      <c r="M296" s="63"/>
    </row>
    <row r="297" spans="1:13" x14ac:dyDescent="0.25">
      <c r="A297" s="4"/>
      <c r="B297" s="5"/>
      <c r="C297" s="5"/>
      <c r="D297" s="5"/>
      <c r="E297" s="5"/>
      <c r="F297" s="5"/>
      <c r="G297" s="5"/>
      <c r="H297" s="8"/>
      <c r="I297" s="8"/>
      <c r="J297" s="8"/>
      <c r="K297" s="59">
        <f t="shared" si="4"/>
        <v>0</v>
      </c>
      <c r="L297" s="62"/>
      <c r="M297" s="63"/>
    </row>
    <row r="298" spans="1:13" x14ac:dyDescent="0.25">
      <c r="A298" s="4"/>
      <c r="B298" s="5"/>
      <c r="C298" s="5"/>
      <c r="D298" s="5"/>
      <c r="E298" s="5"/>
      <c r="F298" s="5"/>
      <c r="G298" s="5"/>
      <c r="H298" s="8"/>
      <c r="I298" s="8"/>
      <c r="J298" s="8"/>
      <c r="K298" s="59">
        <f t="shared" si="4"/>
        <v>0</v>
      </c>
      <c r="L298" s="62"/>
      <c r="M298" s="63"/>
    </row>
    <row r="299" spans="1:13" x14ac:dyDescent="0.25">
      <c r="A299" s="4"/>
      <c r="B299" s="5"/>
      <c r="C299" s="5"/>
      <c r="D299" s="5"/>
      <c r="E299" s="5"/>
      <c r="F299" s="5"/>
      <c r="G299" s="5"/>
      <c r="H299" s="8"/>
      <c r="I299" s="8"/>
      <c r="J299" s="8"/>
      <c r="K299" s="59">
        <f t="shared" si="4"/>
        <v>0</v>
      </c>
      <c r="L299" s="62"/>
      <c r="M299" s="63"/>
    </row>
    <row r="300" spans="1:13" x14ac:dyDescent="0.25">
      <c r="A300" s="4"/>
      <c r="B300" s="5"/>
      <c r="C300" s="5"/>
      <c r="D300" s="5"/>
      <c r="E300" s="5"/>
      <c r="F300" s="5"/>
      <c r="G300" s="5"/>
      <c r="H300" s="8"/>
      <c r="I300" s="8"/>
      <c r="J300" s="8"/>
      <c r="K300" s="59">
        <f t="shared" si="4"/>
        <v>0</v>
      </c>
      <c r="L300" s="62"/>
      <c r="M300" s="63"/>
    </row>
    <row r="301" spans="1:13" x14ac:dyDescent="0.25">
      <c r="A301" s="4"/>
      <c r="B301" s="5"/>
      <c r="C301" s="5"/>
      <c r="D301" s="5"/>
      <c r="E301" s="5"/>
      <c r="F301" s="5"/>
      <c r="G301" s="5"/>
      <c r="H301" s="8"/>
      <c r="I301" s="8"/>
      <c r="J301" s="8"/>
      <c r="K301" s="59">
        <f t="shared" si="4"/>
        <v>0</v>
      </c>
      <c r="L301" s="62"/>
      <c r="M301" s="63"/>
    </row>
    <row r="302" spans="1:13" x14ac:dyDescent="0.25">
      <c r="A302" s="4"/>
      <c r="B302" s="5"/>
      <c r="C302" s="5"/>
      <c r="D302" s="5"/>
      <c r="E302" s="5"/>
      <c r="F302" s="5"/>
      <c r="G302" s="5"/>
      <c r="H302" s="8"/>
      <c r="I302" s="8"/>
      <c r="J302" s="8"/>
      <c r="K302" s="59">
        <f t="shared" si="4"/>
        <v>0</v>
      </c>
      <c r="L302" s="62"/>
      <c r="M302" s="63"/>
    </row>
    <row r="303" spans="1:13" x14ac:dyDescent="0.25">
      <c r="A303" s="4"/>
      <c r="B303" s="5"/>
      <c r="C303" s="5"/>
      <c r="D303" s="5"/>
      <c r="E303" s="5"/>
      <c r="F303" s="5"/>
      <c r="G303" s="5"/>
      <c r="H303" s="8"/>
      <c r="I303" s="8"/>
      <c r="J303" s="8"/>
      <c r="K303" s="59">
        <f t="shared" si="4"/>
        <v>0</v>
      </c>
      <c r="L303" s="62"/>
      <c r="M303" s="63"/>
    </row>
    <row r="304" spans="1:13" x14ac:dyDescent="0.25">
      <c r="A304" s="4"/>
      <c r="B304" s="5"/>
      <c r="C304" s="5"/>
      <c r="D304" s="5"/>
      <c r="E304" s="5"/>
      <c r="F304" s="5"/>
      <c r="G304" s="5"/>
      <c r="H304" s="8"/>
      <c r="I304" s="8"/>
      <c r="J304" s="8"/>
      <c r="K304" s="59">
        <f t="shared" si="4"/>
        <v>0</v>
      </c>
      <c r="L304" s="62"/>
      <c r="M304" s="63"/>
    </row>
    <row r="305" spans="1:13" x14ac:dyDescent="0.25">
      <c r="A305" s="4"/>
      <c r="B305" s="5"/>
      <c r="C305" s="5"/>
      <c r="D305" s="5"/>
      <c r="E305" s="5"/>
      <c r="F305" s="5"/>
      <c r="G305" s="5"/>
      <c r="H305" s="8"/>
      <c r="I305" s="8"/>
      <c r="J305" s="8"/>
      <c r="K305" s="59">
        <f t="shared" si="4"/>
        <v>0</v>
      </c>
      <c r="L305" s="62"/>
      <c r="M305" s="63"/>
    </row>
  </sheetData>
  <autoFilter ref="A4:G305" xr:uid="{8A61A231-0C70-4B29-8C9E-9FDA9816395F}"/>
  <mergeCells count="315">
    <mergeCell ref="L54:M54"/>
    <mergeCell ref="L13:M13"/>
    <mergeCell ref="L300:M300"/>
    <mergeCell ref="L301:M301"/>
    <mergeCell ref="L302:M302"/>
    <mergeCell ref="L303:M303"/>
    <mergeCell ref="L304:M304"/>
    <mergeCell ref="L305:M305"/>
    <mergeCell ref="L294:M294"/>
    <mergeCell ref="L295:M295"/>
    <mergeCell ref="L296:M296"/>
    <mergeCell ref="L297:M297"/>
    <mergeCell ref="L298:M298"/>
    <mergeCell ref="L299:M299"/>
    <mergeCell ref="L288:M288"/>
    <mergeCell ref="L289:M289"/>
    <mergeCell ref="L290:M290"/>
    <mergeCell ref="L291:M291"/>
    <mergeCell ref="L292:M292"/>
    <mergeCell ref="L293:M293"/>
    <mergeCell ref="L282:M282"/>
    <mergeCell ref="L283:M283"/>
    <mergeCell ref="L284:M284"/>
    <mergeCell ref="L285:M285"/>
    <mergeCell ref="L286:M286"/>
    <mergeCell ref="L287:M287"/>
    <mergeCell ref="L276:M276"/>
    <mergeCell ref="L277:M277"/>
    <mergeCell ref="L278:M278"/>
    <mergeCell ref="L279:M279"/>
    <mergeCell ref="L280:M280"/>
    <mergeCell ref="L281:M281"/>
    <mergeCell ref="L270:M270"/>
    <mergeCell ref="L271:M271"/>
    <mergeCell ref="L272:M272"/>
    <mergeCell ref="L273:M273"/>
    <mergeCell ref="L274:M274"/>
    <mergeCell ref="L275:M275"/>
    <mergeCell ref="L264:M264"/>
    <mergeCell ref="L265:M265"/>
    <mergeCell ref="L266:M266"/>
    <mergeCell ref="L267:M267"/>
    <mergeCell ref="L268:M268"/>
    <mergeCell ref="L269:M269"/>
    <mergeCell ref="L258:M258"/>
    <mergeCell ref="L259:M259"/>
    <mergeCell ref="L260:M260"/>
    <mergeCell ref="L261:M261"/>
    <mergeCell ref="L262:M262"/>
    <mergeCell ref="L263:M263"/>
    <mergeCell ref="L252:M252"/>
    <mergeCell ref="L253:M253"/>
    <mergeCell ref="L254:M254"/>
    <mergeCell ref="L255:M255"/>
    <mergeCell ref="L256:M256"/>
    <mergeCell ref="L257:M257"/>
    <mergeCell ref="L246:M246"/>
    <mergeCell ref="L247:M247"/>
    <mergeCell ref="L248:M248"/>
    <mergeCell ref="L249:M249"/>
    <mergeCell ref="L250:M250"/>
    <mergeCell ref="L251:M251"/>
    <mergeCell ref="L240:M240"/>
    <mergeCell ref="L241:M241"/>
    <mergeCell ref="L242:M242"/>
    <mergeCell ref="L243:M243"/>
    <mergeCell ref="L244:M244"/>
    <mergeCell ref="L245:M245"/>
    <mergeCell ref="L234:M234"/>
    <mergeCell ref="L235:M235"/>
    <mergeCell ref="L236:M236"/>
    <mergeCell ref="L237:M237"/>
    <mergeCell ref="L238:M238"/>
    <mergeCell ref="L239:M239"/>
    <mergeCell ref="L228:M228"/>
    <mergeCell ref="L229:M229"/>
    <mergeCell ref="L230:M230"/>
    <mergeCell ref="L231:M231"/>
    <mergeCell ref="L232:M232"/>
    <mergeCell ref="L233:M233"/>
    <mergeCell ref="L222:M222"/>
    <mergeCell ref="L223:M223"/>
    <mergeCell ref="L224:M224"/>
    <mergeCell ref="L225:M225"/>
    <mergeCell ref="L226:M226"/>
    <mergeCell ref="L227:M227"/>
    <mergeCell ref="L216:M216"/>
    <mergeCell ref="L217:M217"/>
    <mergeCell ref="L218:M218"/>
    <mergeCell ref="L219:M219"/>
    <mergeCell ref="L220:M220"/>
    <mergeCell ref="L221:M221"/>
    <mergeCell ref="L210:M210"/>
    <mergeCell ref="L211:M211"/>
    <mergeCell ref="L212:M212"/>
    <mergeCell ref="L213:M213"/>
    <mergeCell ref="L214:M214"/>
    <mergeCell ref="L215:M215"/>
    <mergeCell ref="L204:M204"/>
    <mergeCell ref="L205:M205"/>
    <mergeCell ref="L206:M206"/>
    <mergeCell ref="L207:M207"/>
    <mergeCell ref="L208:M208"/>
    <mergeCell ref="L209:M209"/>
    <mergeCell ref="L198:M198"/>
    <mergeCell ref="L199:M199"/>
    <mergeCell ref="L200:M200"/>
    <mergeCell ref="L201:M201"/>
    <mergeCell ref="L202:M202"/>
    <mergeCell ref="L203:M203"/>
    <mergeCell ref="L192:M192"/>
    <mergeCell ref="L193:M193"/>
    <mergeCell ref="L194:M194"/>
    <mergeCell ref="L195:M195"/>
    <mergeCell ref="L196:M196"/>
    <mergeCell ref="L197:M197"/>
    <mergeCell ref="L186:M186"/>
    <mergeCell ref="L187:M187"/>
    <mergeCell ref="L188:M188"/>
    <mergeCell ref="L189:M189"/>
    <mergeCell ref="L190:M190"/>
    <mergeCell ref="L191:M191"/>
    <mergeCell ref="L180:M180"/>
    <mergeCell ref="L181:M181"/>
    <mergeCell ref="L182:M182"/>
    <mergeCell ref="L183:M183"/>
    <mergeCell ref="L184:M184"/>
    <mergeCell ref="L185:M185"/>
    <mergeCell ref="L174:M174"/>
    <mergeCell ref="L175:M175"/>
    <mergeCell ref="L176:M176"/>
    <mergeCell ref="L177:M177"/>
    <mergeCell ref="L178:M178"/>
    <mergeCell ref="L179:M179"/>
    <mergeCell ref="L168:M168"/>
    <mergeCell ref="L169:M169"/>
    <mergeCell ref="L170:M170"/>
    <mergeCell ref="L171:M171"/>
    <mergeCell ref="L172:M172"/>
    <mergeCell ref="L173:M173"/>
    <mergeCell ref="L162:M162"/>
    <mergeCell ref="L163:M163"/>
    <mergeCell ref="L164:M164"/>
    <mergeCell ref="L165:M165"/>
    <mergeCell ref="L166:M166"/>
    <mergeCell ref="L167:M167"/>
    <mergeCell ref="L156:M156"/>
    <mergeCell ref="L157:M157"/>
    <mergeCell ref="L158:M158"/>
    <mergeCell ref="L159:M159"/>
    <mergeCell ref="L160:M160"/>
    <mergeCell ref="L161:M161"/>
    <mergeCell ref="L150:M150"/>
    <mergeCell ref="L151:M151"/>
    <mergeCell ref="L152:M152"/>
    <mergeCell ref="L153:M153"/>
    <mergeCell ref="L154:M154"/>
    <mergeCell ref="L155:M155"/>
    <mergeCell ref="L144:M144"/>
    <mergeCell ref="L145:M145"/>
    <mergeCell ref="L146:M146"/>
    <mergeCell ref="L147:M147"/>
    <mergeCell ref="L148:M148"/>
    <mergeCell ref="L149:M149"/>
    <mergeCell ref="L138:M138"/>
    <mergeCell ref="L139:M139"/>
    <mergeCell ref="L140:M140"/>
    <mergeCell ref="L141:M141"/>
    <mergeCell ref="L142:M142"/>
    <mergeCell ref="L143:M143"/>
    <mergeCell ref="L132:M132"/>
    <mergeCell ref="L133:M133"/>
    <mergeCell ref="L134:M134"/>
    <mergeCell ref="L135:M135"/>
    <mergeCell ref="L136:M136"/>
    <mergeCell ref="L137:M137"/>
    <mergeCell ref="L126:M126"/>
    <mergeCell ref="L127:M127"/>
    <mergeCell ref="L128:M128"/>
    <mergeCell ref="L129:M129"/>
    <mergeCell ref="L130:M130"/>
    <mergeCell ref="L131:M131"/>
    <mergeCell ref="L120:M120"/>
    <mergeCell ref="L121:M121"/>
    <mergeCell ref="L122:M122"/>
    <mergeCell ref="L123:M123"/>
    <mergeCell ref="L124:M124"/>
    <mergeCell ref="L125:M125"/>
    <mergeCell ref="L114:M114"/>
    <mergeCell ref="L115:M115"/>
    <mergeCell ref="L116:M116"/>
    <mergeCell ref="L117:M117"/>
    <mergeCell ref="L118:M118"/>
    <mergeCell ref="L119:M119"/>
    <mergeCell ref="L108:M108"/>
    <mergeCell ref="L109:M109"/>
    <mergeCell ref="L110:M110"/>
    <mergeCell ref="L111:M111"/>
    <mergeCell ref="L112:M112"/>
    <mergeCell ref="L113:M113"/>
    <mergeCell ref="L102:M102"/>
    <mergeCell ref="L103:M103"/>
    <mergeCell ref="L104:M104"/>
    <mergeCell ref="L105:M105"/>
    <mergeCell ref="L106:M106"/>
    <mergeCell ref="L107:M107"/>
    <mergeCell ref="L96:M96"/>
    <mergeCell ref="L97:M97"/>
    <mergeCell ref="L98:M98"/>
    <mergeCell ref="L99:M99"/>
    <mergeCell ref="L100:M100"/>
    <mergeCell ref="L101:M101"/>
    <mergeCell ref="L90:M90"/>
    <mergeCell ref="L91:M91"/>
    <mergeCell ref="L92:M92"/>
    <mergeCell ref="L93:M93"/>
    <mergeCell ref="L94:M94"/>
    <mergeCell ref="L95:M95"/>
    <mergeCell ref="L84:M84"/>
    <mergeCell ref="L85:M85"/>
    <mergeCell ref="L86:M86"/>
    <mergeCell ref="L87:M87"/>
    <mergeCell ref="L88:M88"/>
    <mergeCell ref="L89:M89"/>
    <mergeCell ref="L80:M80"/>
    <mergeCell ref="L81:M81"/>
    <mergeCell ref="L82:M82"/>
    <mergeCell ref="L83:M83"/>
    <mergeCell ref="L75:M75"/>
    <mergeCell ref="L76:M76"/>
    <mergeCell ref="L77:M77"/>
    <mergeCell ref="L78:M78"/>
    <mergeCell ref="L79:M79"/>
    <mergeCell ref="L70:M70"/>
    <mergeCell ref="L71:M71"/>
    <mergeCell ref="L72:M72"/>
    <mergeCell ref="L73:M73"/>
    <mergeCell ref="L74:M74"/>
    <mergeCell ref="L64:M64"/>
    <mergeCell ref="L65:M65"/>
    <mergeCell ref="L66:M66"/>
    <mergeCell ref="L67:M67"/>
    <mergeCell ref="L68:M68"/>
    <mergeCell ref="L69:M69"/>
    <mergeCell ref="L56:M56"/>
    <mergeCell ref="L57:M57"/>
    <mergeCell ref="L60:M60"/>
    <mergeCell ref="L62:M62"/>
    <mergeCell ref="L63:M63"/>
    <mergeCell ref="L58:M58"/>
    <mergeCell ref="L59:M59"/>
    <mergeCell ref="L61:M61"/>
    <mergeCell ref="L49:M49"/>
    <mergeCell ref="L50:M50"/>
    <mergeCell ref="L51:M51"/>
    <mergeCell ref="L52:M52"/>
    <mergeCell ref="L53:M53"/>
    <mergeCell ref="L55:M55"/>
    <mergeCell ref="L43:M43"/>
    <mergeCell ref="L44:M44"/>
    <mergeCell ref="L45:M45"/>
    <mergeCell ref="L46:M46"/>
    <mergeCell ref="L47:M47"/>
    <mergeCell ref="L48:M48"/>
    <mergeCell ref="L37:M37"/>
    <mergeCell ref="L38:M38"/>
    <mergeCell ref="L39:M39"/>
    <mergeCell ref="L40:M40"/>
    <mergeCell ref="L41:M41"/>
    <mergeCell ref="L42:M42"/>
    <mergeCell ref="L30:M30"/>
    <mergeCell ref="L31:M31"/>
    <mergeCell ref="L32:M32"/>
    <mergeCell ref="L33:M33"/>
    <mergeCell ref="L35:M35"/>
    <mergeCell ref="L36:M36"/>
    <mergeCell ref="H1:L1"/>
    <mergeCell ref="B1:G1"/>
    <mergeCell ref="B2:C3"/>
    <mergeCell ref="A4:A5"/>
    <mergeCell ref="H2:L3"/>
    <mergeCell ref="A2:A3"/>
    <mergeCell ref="L26:M26"/>
    <mergeCell ref="L27:M27"/>
    <mergeCell ref="L28:M28"/>
    <mergeCell ref="B4:B5"/>
    <mergeCell ref="C4:C5"/>
    <mergeCell ref="L16:M16"/>
    <mergeCell ref="L17:M17"/>
    <mergeCell ref="L18:M18"/>
    <mergeCell ref="L19:M19"/>
    <mergeCell ref="L29:M29"/>
    <mergeCell ref="D2:G3"/>
    <mergeCell ref="M1:M3"/>
    <mergeCell ref="L20:M20"/>
    <mergeCell ref="L21:M21"/>
    <mergeCell ref="L22:M22"/>
    <mergeCell ref="L23:M23"/>
    <mergeCell ref="L24:M24"/>
    <mergeCell ref="L25:M25"/>
    <mergeCell ref="L9:M9"/>
    <mergeCell ref="L10:M10"/>
    <mergeCell ref="L11:M11"/>
    <mergeCell ref="L12:M12"/>
    <mergeCell ref="L14:M14"/>
    <mergeCell ref="L15:M15"/>
    <mergeCell ref="G4:G5"/>
    <mergeCell ref="H4:K4"/>
    <mergeCell ref="L4:M5"/>
    <mergeCell ref="L6:M6"/>
    <mergeCell ref="L7:M7"/>
    <mergeCell ref="L8:M8"/>
    <mergeCell ref="D4:D5"/>
    <mergeCell ref="E4:E5"/>
    <mergeCell ref="F4:F5"/>
  </mergeCells>
  <conditionalFormatting sqref="K6:K305">
    <cfRule type="cellIs" dxfId="3" priority="1" operator="between">
      <formula>40</formula>
      <formula>64</formula>
    </cfRule>
    <cfRule type="cellIs" dxfId="2" priority="2" operator="between">
      <formula>20</formula>
      <formula>39</formula>
    </cfRule>
    <cfRule type="cellIs" dxfId="1" priority="3" operator="between">
      <formula>10</formula>
      <formula>19</formula>
    </cfRule>
    <cfRule type="cellIs" dxfId="0" priority="4" operator="between">
      <formula>1</formula>
      <formula>9</formula>
    </cfRule>
  </conditionalFormatting>
  <pageMargins left="0.7" right="0.7" top="0.75" bottom="0.75" header="0.3" footer="0.3"/>
  <pageSetup paperSize="9" scale="62"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B101237-31A3-4E0A-A840-40286B9E44BD}">
          <x14:formula1>
            <xm:f>'Modes de défaillance'!$A$1:$A$33</xm:f>
          </x14:formula1>
          <xm:sqref>D9:D11</xm:sqref>
        </x14:dataValidation>
        <x14:dataValidation type="list" errorStyle="warning" allowBlank="1" showInputMessage="1" showErrorMessage="1" xr:uid="{98F7E734-0AE2-4B5A-8E93-BDF7EE40F64F}">
          <x14:formula1>
            <xm:f>'Modes de défaillance'!$A$1:$A$33</xm:f>
          </x14:formula1>
          <xm:sqref>D6:D8 D64:D66 D72:D74 D84:D86</xm:sqref>
        </x14:dataValidation>
        <x14:dataValidation type="list" errorStyle="information" allowBlank="1" showInputMessage="1" showErrorMessage="1" xr:uid="{4C3AD5CE-99A4-4EAE-AB2B-7085BA4EABBC}">
          <x14:formula1>
            <xm:f>'Modes de défaillance'!$A$1:$A$33</xm:f>
          </x14:formula1>
          <xm:sqref>D12:D63 D67:D71 D75:D83 D87:D305</xm:sqref>
        </x14:dataValidation>
        <x14:dataValidation type="list" allowBlank="1" showInputMessage="1" showErrorMessage="1" promptTitle="Fréquence de la défaillance" xr:uid="{5054E14F-B772-4703-853D-10D837E7C0AF}">
          <x14:formula1>
            <xm:f>'Tableau de criticité'!$A$2:$A$5</xm:f>
          </x14:formula1>
          <xm:sqref>H6:J305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FE40E-9422-42CD-9FC0-A9B841F398A0}">
  <dimension ref="A1:J15"/>
  <sheetViews>
    <sheetView tabSelected="1" zoomScale="70" zoomScaleNormal="70" workbookViewId="0">
      <selection activeCell="M7" sqref="M7"/>
    </sheetView>
  </sheetViews>
  <sheetFormatPr baseColWidth="10" defaultRowHeight="15" x14ac:dyDescent="0.25"/>
  <cols>
    <col min="1" max="1" width="18.85546875" bestFit="1" customWidth="1"/>
    <col min="2" max="3" width="30" customWidth="1"/>
    <col min="4" max="4" width="32.5703125" customWidth="1"/>
    <col min="5" max="5" width="23.140625" customWidth="1"/>
    <col min="6" max="6" width="27.85546875" customWidth="1"/>
    <col min="7" max="7" width="20.28515625" customWidth="1"/>
    <col min="8" max="8" width="27.85546875" bestFit="1" customWidth="1"/>
    <col min="9" max="9" width="21.5703125" customWidth="1"/>
    <col min="10" max="10" width="32.42578125" customWidth="1"/>
  </cols>
  <sheetData>
    <row r="1" spans="1:10" ht="24" thickTop="1" x14ac:dyDescent="0.3">
      <c r="A1" s="141"/>
      <c r="B1" s="142" t="s">
        <v>637</v>
      </c>
      <c r="C1" s="142"/>
      <c r="D1" s="142" t="s">
        <v>420</v>
      </c>
      <c r="E1" s="142"/>
      <c r="F1" s="142"/>
      <c r="G1" s="142" t="s">
        <v>643</v>
      </c>
      <c r="H1" s="142"/>
      <c r="I1" s="142"/>
      <c r="J1" s="142" t="s">
        <v>649</v>
      </c>
    </row>
    <row r="2" spans="1:10" ht="38.25" thickBot="1" x14ac:dyDescent="0.35">
      <c r="A2" s="141"/>
      <c r="B2" s="143" t="s">
        <v>638</v>
      </c>
      <c r="C2" s="143" t="s">
        <v>639</v>
      </c>
      <c r="D2" s="143" t="s">
        <v>640</v>
      </c>
      <c r="E2" s="143" t="s">
        <v>641</v>
      </c>
      <c r="F2" s="143" t="s">
        <v>642</v>
      </c>
      <c r="G2" s="143" t="s">
        <v>644</v>
      </c>
      <c r="H2" s="143" t="s">
        <v>645</v>
      </c>
      <c r="I2" s="143" t="s">
        <v>646</v>
      </c>
      <c r="J2" s="144"/>
    </row>
    <row r="3" spans="1:10" ht="131.25" customHeight="1" thickTop="1" thickBot="1" x14ac:dyDescent="0.3">
      <c r="A3" s="146" t="s">
        <v>647</v>
      </c>
      <c r="B3" s="147"/>
      <c r="C3" s="148" t="s">
        <v>652</v>
      </c>
      <c r="D3" s="147"/>
      <c r="E3" s="147"/>
      <c r="F3" s="147"/>
      <c r="G3" s="149" t="s">
        <v>650</v>
      </c>
      <c r="H3" s="149" t="s">
        <v>651</v>
      </c>
      <c r="I3" s="150"/>
      <c r="J3" s="145" t="s">
        <v>666</v>
      </c>
    </row>
    <row r="4" spans="1:10" ht="74.25" customHeight="1" thickTop="1" thickBot="1" x14ac:dyDescent="0.3">
      <c r="A4" s="146" t="s">
        <v>648</v>
      </c>
      <c r="B4" s="148" t="s">
        <v>653</v>
      </c>
      <c r="C4" s="147"/>
      <c r="D4" s="147"/>
      <c r="E4" s="147"/>
      <c r="F4" s="147"/>
      <c r="G4" s="147"/>
      <c r="H4" s="147"/>
      <c r="I4" s="150"/>
      <c r="J4" s="145" t="s">
        <v>667</v>
      </c>
    </row>
    <row r="5" spans="1:10" ht="39" thickTop="1" thickBot="1" x14ac:dyDescent="0.3">
      <c r="A5" s="146" t="s">
        <v>523</v>
      </c>
      <c r="B5" s="147"/>
      <c r="C5" s="147"/>
      <c r="D5" s="147"/>
      <c r="E5" s="147"/>
      <c r="F5" s="148" t="s">
        <v>654</v>
      </c>
      <c r="G5" s="147"/>
      <c r="H5" s="147"/>
      <c r="I5" s="150"/>
      <c r="J5" s="145" t="s">
        <v>655</v>
      </c>
    </row>
    <row r="6" spans="1:10" ht="171" customHeight="1" thickTop="1" thickBot="1" x14ac:dyDescent="0.3">
      <c r="A6" s="146" t="s">
        <v>534</v>
      </c>
      <c r="B6" s="147"/>
      <c r="C6" s="148" t="s">
        <v>656</v>
      </c>
      <c r="D6" s="148" t="s">
        <v>661</v>
      </c>
      <c r="E6" s="148" t="s">
        <v>659</v>
      </c>
      <c r="F6" s="148" t="s">
        <v>665</v>
      </c>
      <c r="G6" s="148" t="s">
        <v>658</v>
      </c>
      <c r="H6" s="147"/>
      <c r="I6" s="148" t="s">
        <v>657</v>
      </c>
      <c r="J6" s="145" t="s">
        <v>668</v>
      </c>
    </row>
    <row r="7" spans="1:10" ht="95.25" thickTop="1" thickBot="1" x14ac:dyDescent="0.3">
      <c r="A7" s="146" t="s">
        <v>610</v>
      </c>
      <c r="B7" s="147"/>
      <c r="C7" s="147"/>
      <c r="D7" s="148" t="s">
        <v>660</v>
      </c>
      <c r="E7" s="147"/>
      <c r="F7" s="148" t="s">
        <v>663</v>
      </c>
      <c r="G7" s="147"/>
      <c r="H7" s="147"/>
      <c r="I7" s="148" t="s">
        <v>662</v>
      </c>
      <c r="J7" s="145" t="s">
        <v>669</v>
      </c>
    </row>
    <row r="8" spans="1:10" ht="114" customHeight="1" thickTop="1" thickBot="1" x14ac:dyDescent="0.3">
      <c r="A8" s="146" t="s">
        <v>618</v>
      </c>
      <c r="B8" s="147"/>
      <c r="C8" s="147"/>
      <c r="D8" s="148" t="s">
        <v>660</v>
      </c>
      <c r="E8" s="147"/>
      <c r="F8" s="148" t="s">
        <v>663</v>
      </c>
      <c r="G8" s="147"/>
      <c r="H8" s="147"/>
      <c r="I8" s="148" t="s">
        <v>662</v>
      </c>
      <c r="J8" s="145" t="s">
        <v>664</v>
      </c>
    </row>
    <row r="9" spans="1:10" ht="134.25" customHeight="1" thickTop="1" thickBot="1" x14ac:dyDescent="0.3">
      <c r="A9" s="146" t="s">
        <v>629</v>
      </c>
      <c r="B9" s="147"/>
      <c r="C9" s="147"/>
      <c r="D9" s="148" t="s">
        <v>660</v>
      </c>
      <c r="E9" s="147"/>
      <c r="F9" s="148" t="s">
        <v>663</v>
      </c>
      <c r="G9" s="147"/>
      <c r="H9" s="147"/>
      <c r="I9" s="148" t="s">
        <v>662</v>
      </c>
      <c r="J9" s="145" t="s">
        <v>670</v>
      </c>
    </row>
    <row r="10" spans="1:10" ht="15" customHeight="1" thickTop="1" x14ac:dyDescent="0.25"/>
    <row r="11" spans="1:10" ht="15" customHeight="1" x14ac:dyDescent="0.25"/>
    <row r="12" spans="1:10" ht="15" customHeight="1" x14ac:dyDescent="0.25"/>
    <row r="13" spans="1:10" ht="15" customHeight="1" x14ac:dyDescent="0.25"/>
    <row r="14" spans="1:10" ht="15" customHeight="1" x14ac:dyDescent="0.25"/>
    <row r="15" spans="1:10" ht="15" customHeight="1" x14ac:dyDescent="0.25"/>
  </sheetData>
  <mergeCells count="4">
    <mergeCell ref="D1:F1"/>
    <mergeCell ref="G1:I1"/>
    <mergeCell ref="J1:J2"/>
    <mergeCell ref="B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BB878-6B18-4746-8F47-59A392CEB272}">
  <dimension ref="A1:D16"/>
  <sheetViews>
    <sheetView workbookViewId="0">
      <selection activeCell="B13" sqref="B13"/>
    </sheetView>
  </sheetViews>
  <sheetFormatPr baseColWidth="10" defaultRowHeight="15" x14ac:dyDescent="0.25"/>
  <cols>
    <col min="1" max="1" width="4.85546875" style="58" customWidth="1"/>
    <col min="2" max="2" width="26.5703125" customWidth="1"/>
    <col min="3" max="3" width="33.7109375" customWidth="1"/>
    <col min="4" max="4" width="40.85546875" customWidth="1"/>
  </cols>
  <sheetData>
    <row r="1" spans="1:4" ht="16.5" thickTop="1" thickBot="1" x14ac:dyDescent="0.3">
      <c r="A1" s="102" t="s">
        <v>410</v>
      </c>
      <c r="B1" s="103"/>
      <c r="C1" s="47" t="s">
        <v>411</v>
      </c>
      <c r="D1" s="48" t="s">
        <v>412</v>
      </c>
    </row>
    <row r="2" spans="1:4" ht="15.75" thickBot="1" x14ac:dyDescent="0.3">
      <c r="A2" s="54">
        <v>1</v>
      </c>
      <c r="B2" s="52" t="s">
        <v>428</v>
      </c>
      <c r="C2" s="1" t="s">
        <v>413</v>
      </c>
      <c r="D2" s="49" t="s">
        <v>415</v>
      </c>
    </row>
    <row r="3" spans="1:4" ht="26.25" thickBot="1" x14ac:dyDescent="0.3">
      <c r="A3" s="55">
        <v>2</v>
      </c>
      <c r="B3" s="51" t="s">
        <v>429</v>
      </c>
      <c r="C3" s="50" t="s">
        <v>414</v>
      </c>
      <c r="D3" s="51" t="s">
        <v>416</v>
      </c>
    </row>
    <row r="4" spans="1:4" ht="15.75" thickBot="1" x14ac:dyDescent="0.3">
      <c r="A4" s="55">
        <v>3</v>
      </c>
      <c r="B4" s="51" t="s">
        <v>430</v>
      </c>
      <c r="C4" s="1" t="s">
        <v>417</v>
      </c>
      <c r="D4" s="49" t="s">
        <v>419</v>
      </c>
    </row>
    <row r="5" spans="1:4" ht="26.25" thickBot="1" x14ac:dyDescent="0.3">
      <c r="A5" s="56">
        <v>4</v>
      </c>
      <c r="B5" s="49" t="s">
        <v>431</v>
      </c>
      <c r="C5" s="50" t="s">
        <v>418</v>
      </c>
      <c r="D5" s="51" t="s">
        <v>420</v>
      </c>
    </row>
    <row r="6" spans="1:4" ht="27" thickTop="1" thickBot="1" x14ac:dyDescent="0.3">
      <c r="A6" s="102" t="s">
        <v>432</v>
      </c>
      <c r="B6" s="103"/>
      <c r="C6" s="1" t="s">
        <v>421</v>
      </c>
      <c r="D6" s="49" t="s">
        <v>423</v>
      </c>
    </row>
    <row r="7" spans="1:4" ht="26.25" thickBot="1" x14ac:dyDescent="0.3">
      <c r="A7" s="55">
        <v>1</v>
      </c>
      <c r="B7" s="51" t="s">
        <v>433</v>
      </c>
      <c r="C7" s="50" t="s">
        <v>422</v>
      </c>
      <c r="D7" s="51" t="s">
        <v>424</v>
      </c>
    </row>
    <row r="8" spans="1:4" ht="26.25" thickBot="1" x14ac:dyDescent="0.3">
      <c r="A8" s="55">
        <v>2</v>
      </c>
      <c r="B8" s="51" t="s">
        <v>434</v>
      </c>
      <c r="C8" s="1" t="s">
        <v>425</v>
      </c>
      <c r="D8" s="110" t="s">
        <v>427</v>
      </c>
    </row>
    <row r="9" spans="1:4" ht="15.75" thickBot="1" x14ac:dyDescent="0.3">
      <c r="A9" s="55">
        <v>3</v>
      </c>
      <c r="B9" s="51" t="s">
        <v>435</v>
      </c>
      <c r="C9" s="50" t="s">
        <v>426</v>
      </c>
      <c r="D9" s="111"/>
    </row>
    <row r="10" spans="1:4" ht="15.75" thickBot="1" x14ac:dyDescent="0.3">
      <c r="A10" s="56">
        <v>4</v>
      </c>
      <c r="B10" s="49" t="s">
        <v>436</v>
      </c>
      <c r="C10" s="104"/>
      <c r="D10" s="105"/>
    </row>
    <row r="11" spans="1:4" ht="16.5" thickTop="1" thickBot="1" x14ac:dyDescent="0.3">
      <c r="A11" s="102" t="s">
        <v>437</v>
      </c>
      <c r="B11" s="103"/>
      <c r="C11" s="106"/>
      <c r="D11" s="107"/>
    </row>
    <row r="12" spans="1:4" ht="15.75" thickBot="1" x14ac:dyDescent="0.3">
      <c r="A12" s="55">
        <v>1</v>
      </c>
      <c r="B12" s="51" t="s">
        <v>438</v>
      </c>
      <c r="C12" s="106"/>
      <c r="D12" s="107"/>
    </row>
    <row r="13" spans="1:4" ht="15.75" thickBot="1" x14ac:dyDescent="0.3">
      <c r="A13" s="55">
        <v>2</v>
      </c>
      <c r="B13" s="51" t="s">
        <v>439</v>
      </c>
      <c r="C13" s="106"/>
      <c r="D13" s="107"/>
    </row>
    <row r="14" spans="1:4" ht="15.75" thickBot="1" x14ac:dyDescent="0.3">
      <c r="A14" s="55">
        <v>3</v>
      </c>
      <c r="B14" s="51" t="s">
        <v>440</v>
      </c>
      <c r="C14" s="106"/>
      <c r="D14" s="107"/>
    </row>
    <row r="15" spans="1:4" ht="15.75" thickBot="1" x14ac:dyDescent="0.3">
      <c r="A15" s="57">
        <v>4</v>
      </c>
      <c r="B15" s="53" t="s">
        <v>441</v>
      </c>
      <c r="C15" s="108"/>
      <c r="D15" s="109"/>
    </row>
    <row r="16" spans="1:4" ht="15.75" thickTop="1" x14ac:dyDescent="0.25"/>
  </sheetData>
  <mergeCells count="10">
    <mergeCell ref="C14:D14"/>
    <mergeCell ref="C15:D15"/>
    <mergeCell ref="A6:B6"/>
    <mergeCell ref="A11:B11"/>
    <mergeCell ref="D8:D9"/>
    <mergeCell ref="A1:B1"/>
    <mergeCell ref="C10:D10"/>
    <mergeCell ref="C11:D11"/>
    <mergeCell ref="C12:D12"/>
    <mergeCell ref="C13:D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6C9D3-1329-4AF6-9983-F57CEE2646FF}">
  <dimension ref="A1:A33"/>
  <sheetViews>
    <sheetView workbookViewId="0">
      <selection activeCell="D27" sqref="D27"/>
    </sheetView>
  </sheetViews>
  <sheetFormatPr baseColWidth="10" defaultRowHeight="15" x14ac:dyDescent="0.25"/>
  <cols>
    <col min="1" max="1" width="60.140625" customWidth="1"/>
  </cols>
  <sheetData>
    <row r="1" spans="1:1" x14ac:dyDescent="0.25">
      <c r="A1" s="9" t="s">
        <v>19</v>
      </c>
    </row>
    <row r="2" spans="1:1" x14ac:dyDescent="0.25">
      <c r="A2" s="10" t="s">
        <v>20</v>
      </c>
    </row>
    <row r="3" spans="1:1" x14ac:dyDescent="0.25">
      <c r="A3" s="10" t="s">
        <v>21</v>
      </c>
    </row>
    <row r="4" spans="1:1" x14ac:dyDescent="0.25">
      <c r="A4" s="10" t="s">
        <v>22</v>
      </c>
    </row>
    <row r="5" spans="1:1" x14ac:dyDescent="0.25">
      <c r="A5" s="10" t="s">
        <v>23</v>
      </c>
    </row>
    <row r="6" spans="1:1" x14ac:dyDescent="0.25">
      <c r="A6" s="10" t="s">
        <v>24</v>
      </c>
    </row>
    <row r="7" spans="1:1" x14ac:dyDescent="0.25">
      <c r="A7" s="10" t="s">
        <v>25</v>
      </c>
    </row>
    <row r="8" spans="1:1" x14ac:dyDescent="0.25">
      <c r="A8" s="10" t="s">
        <v>26</v>
      </c>
    </row>
    <row r="9" spans="1:1" x14ac:dyDescent="0.25">
      <c r="A9" s="10" t="s">
        <v>27</v>
      </c>
    </row>
    <row r="10" spans="1:1" x14ac:dyDescent="0.25">
      <c r="A10" s="10" t="s">
        <v>28</v>
      </c>
    </row>
    <row r="11" spans="1:1" x14ac:dyDescent="0.25">
      <c r="A11" s="10" t="s">
        <v>29</v>
      </c>
    </row>
    <row r="12" spans="1:1" x14ac:dyDescent="0.25">
      <c r="A12" s="10" t="s">
        <v>30</v>
      </c>
    </row>
    <row r="13" spans="1:1" x14ac:dyDescent="0.25">
      <c r="A13" s="10" t="s">
        <v>31</v>
      </c>
    </row>
    <row r="14" spans="1:1" x14ac:dyDescent="0.25">
      <c r="A14" s="10" t="s">
        <v>32</v>
      </c>
    </row>
    <row r="15" spans="1:1" x14ac:dyDescent="0.25">
      <c r="A15" s="10" t="s">
        <v>33</v>
      </c>
    </row>
    <row r="16" spans="1:1" x14ac:dyDescent="0.25">
      <c r="A16" s="10" t="s">
        <v>34</v>
      </c>
    </row>
    <row r="17" spans="1:1" x14ac:dyDescent="0.25">
      <c r="A17" s="10" t="s">
        <v>35</v>
      </c>
    </row>
    <row r="18" spans="1:1" x14ac:dyDescent="0.25">
      <c r="A18" s="10" t="s">
        <v>36</v>
      </c>
    </row>
    <row r="19" spans="1:1" x14ac:dyDescent="0.25">
      <c r="A19" s="10" t="s">
        <v>37</v>
      </c>
    </row>
    <row r="20" spans="1:1" x14ac:dyDescent="0.25">
      <c r="A20" s="10" t="s">
        <v>38</v>
      </c>
    </row>
    <row r="21" spans="1:1" x14ac:dyDescent="0.25">
      <c r="A21" s="10" t="s">
        <v>39</v>
      </c>
    </row>
    <row r="22" spans="1:1" x14ac:dyDescent="0.25">
      <c r="A22" s="10" t="s">
        <v>40</v>
      </c>
    </row>
    <row r="23" spans="1:1" x14ac:dyDescent="0.25">
      <c r="A23" s="10" t="s">
        <v>41</v>
      </c>
    </row>
    <row r="24" spans="1:1" x14ac:dyDescent="0.25">
      <c r="A24" s="10" t="s">
        <v>42</v>
      </c>
    </row>
    <row r="25" spans="1:1" x14ac:dyDescent="0.25">
      <c r="A25" s="10" t="s">
        <v>43</v>
      </c>
    </row>
    <row r="26" spans="1:1" x14ac:dyDescent="0.25">
      <c r="A26" s="10" t="s">
        <v>44</v>
      </c>
    </row>
    <row r="27" spans="1:1" x14ac:dyDescent="0.25">
      <c r="A27" s="10" t="s">
        <v>45</v>
      </c>
    </row>
    <row r="28" spans="1:1" x14ac:dyDescent="0.25">
      <c r="A28" s="10" t="s">
        <v>46</v>
      </c>
    </row>
    <row r="29" spans="1:1" x14ac:dyDescent="0.25">
      <c r="A29" s="10" t="s">
        <v>47</v>
      </c>
    </row>
    <row r="30" spans="1:1" x14ac:dyDescent="0.25">
      <c r="A30" s="10" t="s">
        <v>48</v>
      </c>
    </row>
    <row r="31" spans="1:1" x14ac:dyDescent="0.25">
      <c r="A31" s="10" t="s">
        <v>49</v>
      </c>
    </row>
    <row r="32" spans="1:1" x14ac:dyDescent="0.25">
      <c r="A32" s="10" t="s">
        <v>50</v>
      </c>
    </row>
    <row r="33" spans="1:1" ht="39" thickBot="1" x14ac:dyDescent="0.3">
      <c r="A33" s="11" t="s">
        <v>51</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7A208-109B-4CF3-9525-653781F4D593}">
  <dimension ref="A1:D95"/>
  <sheetViews>
    <sheetView topLeftCell="A79" workbookViewId="0">
      <selection activeCell="B79" sqref="B79:B80"/>
    </sheetView>
  </sheetViews>
  <sheetFormatPr baseColWidth="10" defaultRowHeight="15" x14ac:dyDescent="0.25"/>
  <cols>
    <col min="1" max="1" width="30.5703125" bestFit="1" customWidth="1"/>
    <col min="2" max="2" width="29.140625" bestFit="1" customWidth="1"/>
    <col min="3" max="3" width="20.28515625" bestFit="1" customWidth="1"/>
    <col min="4" max="4" width="14.7109375" customWidth="1"/>
  </cols>
  <sheetData>
    <row r="1" spans="1:4" ht="15.75" thickBot="1" x14ac:dyDescent="0.3">
      <c r="A1" s="114" t="s">
        <v>52</v>
      </c>
      <c r="B1" s="115"/>
      <c r="C1" s="115"/>
      <c r="D1" s="116"/>
    </row>
    <row r="2" spans="1:4" ht="15.75" thickBot="1" x14ac:dyDescent="0.3">
      <c r="A2" s="12" t="s">
        <v>53</v>
      </c>
      <c r="B2" s="13" t="s">
        <v>54</v>
      </c>
      <c r="C2" s="14" t="s">
        <v>55</v>
      </c>
      <c r="D2" s="15" t="s">
        <v>56</v>
      </c>
    </row>
    <row r="3" spans="1:4" x14ac:dyDescent="0.25">
      <c r="A3" s="112" t="s">
        <v>57</v>
      </c>
      <c r="B3" s="112" t="s">
        <v>58</v>
      </c>
      <c r="C3" s="17" t="s">
        <v>59</v>
      </c>
      <c r="D3" s="112" t="s">
        <v>62</v>
      </c>
    </row>
    <row r="4" spans="1:4" x14ac:dyDescent="0.25">
      <c r="A4" s="117"/>
      <c r="B4" s="117"/>
      <c r="C4" s="17" t="s">
        <v>60</v>
      </c>
      <c r="D4" s="117"/>
    </row>
    <row r="5" spans="1:4" ht="26.25" thickBot="1" x14ac:dyDescent="0.3">
      <c r="A5" s="113"/>
      <c r="B5" s="113"/>
      <c r="C5" s="6" t="s">
        <v>61</v>
      </c>
      <c r="D5" s="113"/>
    </row>
    <row r="6" spans="1:4" ht="25.5" x14ac:dyDescent="0.25">
      <c r="A6" s="112" t="s">
        <v>63</v>
      </c>
      <c r="B6" s="112" t="s">
        <v>64</v>
      </c>
      <c r="C6" s="17" t="s">
        <v>65</v>
      </c>
      <c r="D6" s="17" t="s">
        <v>68</v>
      </c>
    </row>
    <row r="7" spans="1:4" x14ac:dyDescent="0.25">
      <c r="A7" s="117"/>
      <c r="B7" s="117"/>
      <c r="C7" s="17" t="s">
        <v>66</v>
      </c>
      <c r="D7" s="17" t="s">
        <v>62</v>
      </c>
    </row>
    <row r="8" spans="1:4" ht="25.5" x14ac:dyDescent="0.25">
      <c r="A8" s="117"/>
      <c r="B8" s="117"/>
      <c r="C8" s="17" t="s">
        <v>61</v>
      </c>
      <c r="D8" s="18"/>
    </row>
    <row r="9" spans="1:4" ht="26.25" thickBot="1" x14ac:dyDescent="0.3">
      <c r="A9" s="113"/>
      <c r="B9" s="113"/>
      <c r="C9" s="6" t="s">
        <v>67</v>
      </c>
      <c r="D9" s="19"/>
    </row>
    <row r="10" spans="1:4" ht="38.25" x14ac:dyDescent="0.25">
      <c r="A10" s="112" t="s">
        <v>69</v>
      </c>
      <c r="B10" s="112" t="s">
        <v>70</v>
      </c>
      <c r="C10" s="17" t="s">
        <v>71</v>
      </c>
      <c r="D10" s="17" t="s">
        <v>62</v>
      </c>
    </row>
    <row r="11" spans="1:4" ht="25.5" x14ac:dyDescent="0.25">
      <c r="A11" s="117"/>
      <c r="B11" s="117"/>
      <c r="C11" s="17" t="s">
        <v>61</v>
      </c>
      <c r="D11" s="17" t="s">
        <v>72</v>
      </c>
    </row>
    <row r="12" spans="1:4" ht="15.75" thickBot="1" x14ac:dyDescent="0.3">
      <c r="A12" s="113"/>
      <c r="B12" s="113"/>
      <c r="C12" s="6" t="s">
        <v>65</v>
      </c>
      <c r="D12" s="19"/>
    </row>
    <row r="13" spans="1:4" x14ac:dyDescent="0.25">
      <c r="A13" s="112" t="s">
        <v>73</v>
      </c>
      <c r="B13" s="112" t="s">
        <v>74</v>
      </c>
      <c r="C13" s="17" t="s">
        <v>75</v>
      </c>
      <c r="D13" s="17" t="s">
        <v>62</v>
      </c>
    </row>
    <row r="14" spans="1:4" ht="26.25" thickBot="1" x14ac:dyDescent="0.3">
      <c r="A14" s="113"/>
      <c r="B14" s="113"/>
      <c r="C14" s="6" t="s">
        <v>61</v>
      </c>
      <c r="D14" s="6" t="s">
        <v>76</v>
      </c>
    </row>
    <row r="15" spans="1:4" ht="25.5" x14ac:dyDescent="0.25">
      <c r="A15" s="112" t="s">
        <v>77</v>
      </c>
      <c r="B15" s="17" t="s">
        <v>78</v>
      </c>
      <c r="C15" s="112" t="s">
        <v>80</v>
      </c>
      <c r="D15" s="17" t="s">
        <v>81</v>
      </c>
    </row>
    <row r="16" spans="1:4" ht="26.25" thickBot="1" x14ac:dyDescent="0.3">
      <c r="A16" s="113"/>
      <c r="B16" s="6" t="s">
        <v>79</v>
      </c>
      <c r="C16" s="113"/>
      <c r="D16" s="6" t="s">
        <v>82</v>
      </c>
    </row>
    <row r="17" spans="1:4" ht="15.75" thickBot="1" x14ac:dyDescent="0.3">
      <c r="A17" s="114" t="s">
        <v>83</v>
      </c>
      <c r="B17" s="115"/>
      <c r="C17" s="115"/>
      <c r="D17" s="116"/>
    </row>
    <row r="18" spans="1:4" ht="15.75" thickBot="1" x14ac:dyDescent="0.3">
      <c r="A18" s="12" t="s">
        <v>53</v>
      </c>
      <c r="B18" s="13" t="s">
        <v>54</v>
      </c>
      <c r="C18" s="14" t="s">
        <v>55</v>
      </c>
      <c r="D18" s="15" t="s">
        <v>56</v>
      </c>
    </row>
    <row r="19" spans="1:4" ht="51.75" thickBot="1" x14ac:dyDescent="0.3">
      <c r="A19" s="20" t="s">
        <v>84</v>
      </c>
      <c r="B19" s="6" t="s">
        <v>85</v>
      </c>
      <c r="C19" s="6" t="s">
        <v>86</v>
      </c>
      <c r="D19" s="6" t="s">
        <v>87</v>
      </c>
    </row>
    <row r="20" spans="1:4" ht="26.25" thickBot="1" x14ac:dyDescent="0.3">
      <c r="A20" s="16"/>
      <c r="B20" s="6" t="s">
        <v>89</v>
      </c>
      <c r="C20" s="6" t="s">
        <v>61</v>
      </c>
      <c r="D20" s="6" t="s">
        <v>62</v>
      </c>
    </row>
    <row r="21" spans="1:4" ht="25.5" x14ac:dyDescent="0.25">
      <c r="A21" s="16" t="s">
        <v>88</v>
      </c>
      <c r="B21" s="112" t="s">
        <v>90</v>
      </c>
      <c r="C21" s="17" t="s">
        <v>91</v>
      </c>
      <c r="D21" s="112" t="s">
        <v>62</v>
      </c>
    </row>
    <row r="22" spans="1:4" ht="26.25" thickBot="1" x14ac:dyDescent="0.3">
      <c r="A22" s="21"/>
      <c r="B22" s="113"/>
      <c r="C22" s="6" t="s">
        <v>61</v>
      </c>
      <c r="D22" s="113"/>
    </row>
    <row r="23" spans="1:4" ht="25.5" x14ac:dyDescent="0.25">
      <c r="A23" s="21"/>
      <c r="B23" s="112" t="s">
        <v>92</v>
      </c>
      <c r="C23" s="17" t="s">
        <v>93</v>
      </c>
      <c r="D23" s="112" t="s">
        <v>62</v>
      </c>
    </row>
    <row r="24" spans="1:4" ht="26.25" thickBot="1" x14ac:dyDescent="0.3">
      <c r="A24" s="22"/>
      <c r="B24" s="113"/>
      <c r="C24" s="6" t="s">
        <v>61</v>
      </c>
      <c r="D24" s="113"/>
    </row>
    <row r="25" spans="1:4" ht="26.25" thickBot="1" x14ac:dyDescent="0.3">
      <c r="A25" s="112" t="s">
        <v>94</v>
      </c>
      <c r="B25" s="6" t="s">
        <v>95</v>
      </c>
      <c r="C25" s="6" t="s">
        <v>96</v>
      </c>
      <c r="D25" s="6" t="s">
        <v>97</v>
      </c>
    </row>
    <row r="26" spans="1:4" ht="53.25" thickBot="1" x14ac:dyDescent="0.3">
      <c r="A26" s="113"/>
      <c r="B26" s="6" t="s">
        <v>98</v>
      </c>
      <c r="C26" s="6" t="s">
        <v>99</v>
      </c>
      <c r="D26" s="6" t="s">
        <v>100</v>
      </c>
    </row>
    <row r="27" spans="1:4" ht="15.75" thickBot="1" x14ac:dyDescent="0.3">
      <c r="A27" s="112" t="s">
        <v>101</v>
      </c>
      <c r="B27" s="6" t="s">
        <v>102</v>
      </c>
      <c r="C27" s="6" t="s">
        <v>103</v>
      </c>
      <c r="D27" s="6" t="s">
        <v>104</v>
      </c>
    </row>
    <row r="28" spans="1:4" ht="25.5" x14ac:dyDescent="0.25">
      <c r="A28" s="117"/>
      <c r="B28" s="112" t="s">
        <v>105</v>
      </c>
      <c r="C28" s="17" t="s">
        <v>106</v>
      </c>
      <c r="D28" s="112" t="s">
        <v>62</v>
      </c>
    </row>
    <row r="29" spans="1:4" ht="26.25" thickBot="1" x14ac:dyDescent="0.3">
      <c r="A29" s="113"/>
      <c r="B29" s="113"/>
      <c r="C29" s="6" t="s">
        <v>61</v>
      </c>
      <c r="D29" s="113"/>
    </row>
    <row r="30" spans="1:4" ht="39" thickBot="1" x14ac:dyDescent="0.3">
      <c r="A30" s="20" t="s">
        <v>107</v>
      </c>
      <c r="B30" s="6" t="s">
        <v>108</v>
      </c>
      <c r="C30" s="6" t="s">
        <v>109</v>
      </c>
      <c r="D30" s="6" t="s">
        <v>62</v>
      </c>
    </row>
    <row r="31" spans="1:4" ht="15.75" thickBot="1" x14ac:dyDescent="0.3">
      <c r="A31" s="114" t="s">
        <v>110</v>
      </c>
      <c r="B31" s="115"/>
      <c r="C31" s="115"/>
      <c r="D31" s="116"/>
    </row>
    <row r="32" spans="1:4" ht="15.75" thickBot="1" x14ac:dyDescent="0.3">
      <c r="A32" s="12" t="s">
        <v>53</v>
      </c>
      <c r="B32" s="13" t="s">
        <v>54</v>
      </c>
      <c r="C32" s="14" t="s">
        <v>55</v>
      </c>
      <c r="D32" s="15" t="s">
        <v>56</v>
      </c>
    </row>
    <row r="33" spans="1:4" ht="25.5" x14ac:dyDescent="0.25">
      <c r="A33" s="112" t="s">
        <v>111</v>
      </c>
      <c r="B33" s="112" t="s">
        <v>112</v>
      </c>
      <c r="C33" s="17" t="s">
        <v>61</v>
      </c>
      <c r="D33" s="17" t="s">
        <v>114</v>
      </c>
    </row>
    <row r="34" spans="1:4" ht="15.75" thickBot="1" x14ac:dyDescent="0.3">
      <c r="A34" s="113"/>
      <c r="B34" s="113"/>
      <c r="C34" s="6" t="s">
        <v>113</v>
      </c>
      <c r="D34" s="6" t="s">
        <v>62</v>
      </c>
    </row>
    <row r="35" spans="1:4" ht="26.25" thickBot="1" x14ac:dyDescent="0.3">
      <c r="A35" s="20" t="s">
        <v>115</v>
      </c>
      <c r="B35" s="6" t="s">
        <v>116</v>
      </c>
      <c r="C35" s="6" t="s">
        <v>117</v>
      </c>
      <c r="D35" s="6" t="s">
        <v>118</v>
      </c>
    </row>
    <row r="36" spans="1:4" ht="26.25" thickBot="1" x14ac:dyDescent="0.3">
      <c r="A36" s="20" t="s">
        <v>119</v>
      </c>
      <c r="B36" s="6" t="s">
        <v>120</v>
      </c>
      <c r="C36" s="6" t="s">
        <v>117</v>
      </c>
      <c r="D36" s="6" t="s">
        <v>118</v>
      </c>
    </row>
    <row r="37" spans="1:4" x14ac:dyDescent="0.25">
      <c r="A37" s="112" t="s">
        <v>121</v>
      </c>
      <c r="B37" s="17" t="s">
        <v>122</v>
      </c>
      <c r="C37" s="112" t="s">
        <v>113</v>
      </c>
      <c r="D37" s="112" t="s">
        <v>124</v>
      </c>
    </row>
    <row r="38" spans="1:4" ht="15.75" thickBot="1" x14ac:dyDescent="0.3">
      <c r="A38" s="113"/>
      <c r="B38" s="6" t="s">
        <v>123</v>
      </c>
      <c r="C38" s="113"/>
      <c r="D38" s="113"/>
    </row>
    <row r="39" spans="1:4" ht="15.75" thickBot="1" x14ac:dyDescent="0.3">
      <c r="A39" s="114" t="s">
        <v>125</v>
      </c>
      <c r="B39" s="115"/>
      <c r="C39" s="115"/>
      <c r="D39" s="116"/>
    </row>
    <row r="40" spans="1:4" ht="15.75" thickBot="1" x14ac:dyDescent="0.3">
      <c r="A40" s="12" t="s">
        <v>53</v>
      </c>
      <c r="B40" s="13" t="s">
        <v>54</v>
      </c>
      <c r="C40" s="14" t="s">
        <v>55</v>
      </c>
      <c r="D40" s="15" t="s">
        <v>56</v>
      </c>
    </row>
    <row r="41" spans="1:4" ht="39" thickBot="1" x14ac:dyDescent="0.3">
      <c r="A41" s="20" t="s">
        <v>126</v>
      </c>
      <c r="B41" s="6" t="s">
        <v>127</v>
      </c>
      <c r="C41" s="6" t="s">
        <v>128</v>
      </c>
      <c r="D41" s="6" t="s">
        <v>129</v>
      </c>
    </row>
    <row r="42" spans="1:4" ht="15.75" thickBot="1" x14ac:dyDescent="0.3">
      <c r="A42" s="114" t="s">
        <v>130</v>
      </c>
      <c r="B42" s="115"/>
      <c r="C42" s="115"/>
      <c r="D42" s="116"/>
    </row>
    <row r="43" spans="1:4" ht="15.75" thickBot="1" x14ac:dyDescent="0.3">
      <c r="A43" s="12" t="s">
        <v>53</v>
      </c>
      <c r="B43" s="13" t="s">
        <v>54</v>
      </c>
      <c r="C43" s="14" t="s">
        <v>55</v>
      </c>
      <c r="D43" s="15" t="s">
        <v>56</v>
      </c>
    </row>
    <row r="44" spans="1:4" ht="51.75" thickBot="1" x14ac:dyDescent="0.3">
      <c r="A44" s="112" t="s">
        <v>131</v>
      </c>
      <c r="B44" s="6" t="s">
        <v>132</v>
      </c>
      <c r="C44" s="6" t="s">
        <v>133</v>
      </c>
      <c r="D44" s="6" t="s">
        <v>134</v>
      </c>
    </row>
    <row r="45" spans="1:4" ht="38.25" x14ac:dyDescent="0.25">
      <c r="A45" s="117"/>
      <c r="B45" s="112" t="s">
        <v>135</v>
      </c>
      <c r="C45" s="17" t="s">
        <v>136</v>
      </c>
      <c r="D45" s="112" t="s">
        <v>138</v>
      </c>
    </row>
    <row r="46" spans="1:4" ht="26.25" thickBot="1" x14ac:dyDescent="0.3">
      <c r="A46" s="113"/>
      <c r="B46" s="113"/>
      <c r="C46" s="6" t="s">
        <v>137</v>
      </c>
      <c r="D46" s="113"/>
    </row>
    <row r="47" spans="1:4" ht="51" x14ac:dyDescent="0.25">
      <c r="A47" s="112" t="s">
        <v>139</v>
      </c>
      <c r="B47" s="112" t="s">
        <v>140</v>
      </c>
      <c r="C47" s="17" t="s">
        <v>141</v>
      </c>
      <c r="D47" s="112" t="s">
        <v>143</v>
      </c>
    </row>
    <row r="48" spans="1:4" ht="15.75" thickBot="1" x14ac:dyDescent="0.3">
      <c r="A48" s="113"/>
      <c r="B48" s="113"/>
      <c r="C48" s="6" t="s">
        <v>142</v>
      </c>
      <c r="D48" s="113"/>
    </row>
    <row r="49" spans="1:4" ht="15.75" thickBot="1" x14ac:dyDescent="0.3">
      <c r="A49" s="114" t="s">
        <v>144</v>
      </c>
      <c r="B49" s="115"/>
      <c r="C49" s="115"/>
      <c r="D49" s="116"/>
    </row>
    <row r="50" spans="1:4" ht="15.75" thickBot="1" x14ac:dyDescent="0.3">
      <c r="A50" s="12" t="s">
        <v>53</v>
      </c>
      <c r="B50" s="13" t="s">
        <v>54</v>
      </c>
      <c r="C50" s="14" t="s">
        <v>55</v>
      </c>
      <c r="D50" s="15" t="s">
        <v>56</v>
      </c>
    </row>
    <row r="51" spans="1:4" ht="39" thickBot="1" x14ac:dyDescent="0.3">
      <c r="A51" s="20" t="s">
        <v>145</v>
      </c>
      <c r="B51" s="6" t="s">
        <v>146</v>
      </c>
      <c r="C51" s="6" t="s">
        <v>147</v>
      </c>
      <c r="D51" s="6" t="s">
        <v>148</v>
      </c>
    </row>
    <row r="52" spans="1:4" ht="26.25" thickBot="1" x14ac:dyDescent="0.3">
      <c r="A52" s="20" t="s">
        <v>149</v>
      </c>
      <c r="B52" s="6" t="s">
        <v>150</v>
      </c>
      <c r="C52" s="6" t="s">
        <v>151</v>
      </c>
      <c r="D52" s="6" t="s">
        <v>21</v>
      </c>
    </row>
    <row r="53" spans="1:4" ht="26.25" thickBot="1" x14ac:dyDescent="0.3">
      <c r="A53" s="20" t="s">
        <v>152</v>
      </c>
      <c r="B53" s="6" t="s">
        <v>153</v>
      </c>
      <c r="C53" s="6" t="s">
        <v>147</v>
      </c>
      <c r="D53" s="6" t="s">
        <v>154</v>
      </c>
    </row>
    <row r="54" spans="1:4" ht="39" thickBot="1" x14ac:dyDescent="0.3">
      <c r="A54" s="20" t="s">
        <v>155</v>
      </c>
      <c r="B54" s="6" t="s">
        <v>156</v>
      </c>
      <c r="C54" s="6" t="s">
        <v>147</v>
      </c>
      <c r="D54" s="6" t="s">
        <v>114</v>
      </c>
    </row>
    <row r="55" spans="1:4" ht="39" thickBot="1" x14ac:dyDescent="0.3">
      <c r="A55" s="20" t="s">
        <v>157</v>
      </c>
      <c r="B55" s="6" t="s">
        <v>158</v>
      </c>
      <c r="C55" s="6" t="s">
        <v>147</v>
      </c>
      <c r="D55" s="6" t="s">
        <v>114</v>
      </c>
    </row>
    <row r="56" spans="1:4" ht="15.75" thickBot="1" x14ac:dyDescent="0.3">
      <c r="A56" s="114" t="s">
        <v>159</v>
      </c>
      <c r="B56" s="115"/>
      <c r="C56" s="115"/>
      <c r="D56" s="116"/>
    </row>
    <row r="57" spans="1:4" ht="15.75" thickBot="1" x14ac:dyDescent="0.3">
      <c r="A57" s="12" t="s">
        <v>53</v>
      </c>
      <c r="B57" s="13" t="s">
        <v>54</v>
      </c>
      <c r="C57" s="14" t="s">
        <v>55</v>
      </c>
      <c r="D57" s="15" t="s">
        <v>56</v>
      </c>
    </row>
    <row r="58" spans="1:4" ht="39" thickBot="1" x14ac:dyDescent="0.3">
      <c r="A58" s="20" t="s">
        <v>160</v>
      </c>
      <c r="B58" s="6" t="s">
        <v>161</v>
      </c>
      <c r="C58" s="6" t="s">
        <v>162</v>
      </c>
      <c r="D58" s="6" t="s">
        <v>163</v>
      </c>
    </row>
    <row r="59" spans="1:4" ht="39" thickBot="1" x14ac:dyDescent="0.3">
      <c r="A59" s="112" t="s">
        <v>164</v>
      </c>
      <c r="B59" s="6" t="s">
        <v>165</v>
      </c>
      <c r="C59" s="6" t="s">
        <v>166</v>
      </c>
      <c r="D59" s="6" t="s">
        <v>167</v>
      </c>
    </row>
    <row r="60" spans="1:4" ht="26.25" thickBot="1" x14ac:dyDescent="0.3">
      <c r="A60" s="113"/>
      <c r="B60" s="6" t="s">
        <v>168</v>
      </c>
      <c r="C60" s="6" t="s">
        <v>169</v>
      </c>
      <c r="D60" s="6" t="s">
        <v>170</v>
      </c>
    </row>
    <row r="61" spans="1:4" ht="15.75" thickBot="1" x14ac:dyDescent="0.3">
      <c r="A61" s="114" t="s">
        <v>171</v>
      </c>
      <c r="B61" s="115"/>
      <c r="C61" s="115"/>
      <c r="D61" s="116"/>
    </row>
    <row r="62" spans="1:4" ht="15.75" thickBot="1" x14ac:dyDescent="0.3">
      <c r="A62" s="12" t="s">
        <v>53</v>
      </c>
      <c r="B62" s="13" t="s">
        <v>54</v>
      </c>
      <c r="C62" s="14" t="s">
        <v>55</v>
      </c>
      <c r="D62" s="15" t="s">
        <v>56</v>
      </c>
    </row>
    <row r="63" spans="1:4" ht="15.75" thickBot="1" x14ac:dyDescent="0.3">
      <c r="A63" s="20" t="s">
        <v>172</v>
      </c>
      <c r="B63" s="6" t="s">
        <v>173</v>
      </c>
      <c r="C63" s="6" t="s">
        <v>151</v>
      </c>
      <c r="D63" s="6" t="s">
        <v>21</v>
      </c>
    </row>
    <row r="64" spans="1:4" ht="26.25" thickBot="1" x14ac:dyDescent="0.3">
      <c r="A64" s="20" t="s">
        <v>174</v>
      </c>
      <c r="B64" s="6" t="s">
        <v>173</v>
      </c>
      <c r="C64" s="6" t="s">
        <v>151</v>
      </c>
      <c r="D64" s="6" t="s">
        <v>21</v>
      </c>
    </row>
    <row r="65" spans="1:4" ht="15.75" thickBot="1" x14ac:dyDescent="0.3">
      <c r="A65" s="114" t="s">
        <v>175</v>
      </c>
      <c r="B65" s="115"/>
      <c r="C65" s="115"/>
      <c r="D65" s="116"/>
    </row>
    <row r="66" spans="1:4" ht="15.75" thickBot="1" x14ac:dyDescent="0.3">
      <c r="A66" s="12" t="s">
        <v>53</v>
      </c>
      <c r="B66" s="13" t="s">
        <v>54</v>
      </c>
      <c r="C66" s="14" t="s">
        <v>55</v>
      </c>
      <c r="D66" s="15" t="s">
        <v>56</v>
      </c>
    </row>
    <row r="67" spans="1:4" x14ac:dyDescent="0.25">
      <c r="A67" s="112" t="s">
        <v>176</v>
      </c>
      <c r="B67" s="17" t="s">
        <v>173</v>
      </c>
      <c r="C67" s="112" t="s">
        <v>151</v>
      </c>
      <c r="D67" s="112" t="s">
        <v>21</v>
      </c>
    </row>
    <row r="68" spans="1:4" ht="15.75" thickBot="1" x14ac:dyDescent="0.3">
      <c r="A68" s="117"/>
      <c r="B68" s="6" t="s">
        <v>177</v>
      </c>
      <c r="C68" s="113"/>
      <c r="D68" s="113"/>
    </row>
    <row r="69" spans="1:4" ht="15.75" thickBot="1" x14ac:dyDescent="0.3">
      <c r="A69" s="117"/>
      <c r="B69" s="6" t="s">
        <v>178</v>
      </c>
      <c r="C69" s="6" t="s">
        <v>151</v>
      </c>
      <c r="D69" s="6" t="s">
        <v>163</v>
      </c>
    </row>
    <row r="70" spans="1:4" ht="26.25" thickBot="1" x14ac:dyDescent="0.3">
      <c r="A70" s="113"/>
      <c r="B70" s="6" t="s">
        <v>179</v>
      </c>
      <c r="C70" s="6" t="s">
        <v>180</v>
      </c>
      <c r="D70" s="6" t="s">
        <v>181</v>
      </c>
    </row>
    <row r="71" spans="1:4" ht="25.5" x14ac:dyDescent="0.25">
      <c r="A71" s="112" t="s">
        <v>182</v>
      </c>
      <c r="B71" s="17" t="s">
        <v>183</v>
      </c>
      <c r="C71" s="17" t="s">
        <v>186</v>
      </c>
      <c r="D71" s="17" t="s">
        <v>181</v>
      </c>
    </row>
    <row r="72" spans="1:4" ht="38.25" x14ac:dyDescent="0.25">
      <c r="A72" s="117"/>
      <c r="B72" s="17" t="s">
        <v>184</v>
      </c>
      <c r="C72" s="17" t="s">
        <v>187</v>
      </c>
      <c r="D72" s="17" t="s">
        <v>188</v>
      </c>
    </row>
    <row r="73" spans="1:4" ht="15.75" thickBot="1" x14ac:dyDescent="0.3">
      <c r="A73" s="113"/>
      <c r="B73" s="6" t="s">
        <v>185</v>
      </c>
      <c r="C73" s="6" t="s">
        <v>169</v>
      </c>
      <c r="D73" s="19"/>
    </row>
    <row r="74" spans="1:4" ht="25.5" x14ac:dyDescent="0.25">
      <c r="A74" s="112" t="s">
        <v>189</v>
      </c>
      <c r="B74" s="17" t="s">
        <v>184</v>
      </c>
      <c r="C74" s="17" t="s">
        <v>186</v>
      </c>
      <c r="D74" s="17" t="s">
        <v>181</v>
      </c>
    </row>
    <row r="75" spans="1:4" ht="38.25" x14ac:dyDescent="0.25">
      <c r="A75" s="117"/>
      <c r="B75" s="17" t="s">
        <v>185</v>
      </c>
      <c r="C75" s="17" t="s">
        <v>190</v>
      </c>
      <c r="D75" s="17" t="s">
        <v>188</v>
      </c>
    </row>
    <row r="76" spans="1:4" ht="15.75" thickBot="1" x14ac:dyDescent="0.3">
      <c r="A76" s="113"/>
      <c r="B76" s="19"/>
      <c r="C76" s="6" t="s">
        <v>169</v>
      </c>
      <c r="D76" s="19"/>
    </row>
    <row r="77" spans="1:4" ht="15.75" thickBot="1" x14ac:dyDescent="0.3">
      <c r="A77" s="114" t="s">
        <v>191</v>
      </c>
      <c r="B77" s="115"/>
      <c r="C77" s="115"/>
      <c r="D77" s="116"/>
    </row>
    <row r="78" spans="1:4" ht="15.75" thickBot="1" x14ac:dyDescent="0.3">
      <c r="A78" s="12" t="s">
        <v>53</v>
      </c>
      <c r="B78" s="13" t="s">
        <v>54</v>
      </c>
      <c r="C78" s="14" t="s">
        <v>55</v>
      </c>
      <c r="D78" s="15" t="s">
        <v>56</v>
      </c>
    </row>
    <row r="79" spans="1:4" x14ac:dyDescent="0.25">
      <c r="A79" s="112" t="s">
        <v>192</v>
      </c>
      <c r="B79" s="112" t="s">
        <v>193</v>
      </c>
      <c r="C79" s="112" t="s">
        <v>194</v>
      </c>
      <c r="D79" s="17" t="s">
        <v>195</v>
      </c>
    </row>
    <row r="80" spans="1:4" ht="15.75" thickBot="1" x14ac:dyDescent="0.3">
      <c r="A80" s="113"/>
      <c r="B80" s="113"/>
      <c r="C80" s="113"/>
      <c r="D80" s="6" t="s">
        <v>196</v>
      </c>
    </row>
    <row r="81" spans="1:4" ht="26.25" thickBot="1" x14ac:dyDescent="0.3">
      <c r="A81" s="112" t="s">
        <v>197</v>
      </c>
      <c r="B81" s="6" t="s">
        <v>198</v>
      </c>
      <c r="C81" s="6" t="s">
        <v>199</v>
      </c>
      <c r="D81" s="112" t="s">
        <v>200</v>
      </c>
    </row>
    <row r="82" spans="1:4" ht="15.75" thickBot="1" x14ac:dyDescent="0.3">
      <c r="A82" s="113"/>
      <c r="B82" s="6" t="s">
        <v>201</v>
      </c>
      <c r="C82" s="6" t="s">
        <v>202</v>
      </c>
      <c r="D82" s="113"/>
    </row>
    <row r="83" spans="1:4" ht="90" thickBot="1" x14ac:dyDescent="0.3">
      <c r="A83" s="20" t="s">
        <v>203</v>
      </c>
      <c r="B83" s="6" t="s">
        <v>204</v>
      </c>
      <c r="C83" s="6" t="s">
        <v>205</v>
      </c>
      <c r="D83" s="6" t="s">
        <v>206</v>
      </c>
    </row>
    <row r="84" spans="1:4" x14ac:dyDescent="0.25">
      <c r="A84" s="112" t="s">
        <v>207</v>
      </c>
      <c r="B84" s="112" t="s">
        <v>208</v>
      </c>
      <c r="C84" s="112" t="s">
        <v>209</v>
      </c>
      <c r="D84" s="17" t="s">
        <v>210</v>
      </c>
    </row>
    <row r="85" spans="1:4" ht="15.75" thickBot="1" x14ac:dyDescent="0.3">
      <c r="A85" s="117"/>
      <c r="B85" s="113"/>
      <c r="C85" s="113"/>
      <c r="D85" s="6" t="s">
        <v>196</v>
      </c>
    </row>
    <row r="86" spans="1:4" ht="51.75" thickBot="1" x14ac:dyDescent="0.3">
      <c r="A86" s="113"/>
      <c r="B86" s="6" t="s">
        <v>211</v>
      </c>
      <c r="C86" s="6" t="s">
        <v>212</v>
      </c>
      <c r="D86" s="6" t="s">
        <v>213</v>
      </c>
    </row>
    <row r="87" spans="1:4" ht="26.25" thickBot="1" x14ac:dyDescent="0.3">
      <c r="A87" s="112" t="s">
        <v>214</v>
      </c>
      <c r="B87" s="6" t="s">
        <v>215</v>
      </c>
      <c r="C87" s="6" t="s">
        <v>209</v>
      </c>
      <c r="D87" s="6" t="s">
        <v>216</v>
      </c>
    </row>
    <row r="88" spans="1:4" ht="26.25" thickBot="1" x14ac:dyDescent="0.3">
      <c r="A88" s="117"/>
      <c r="B88" s="6" t="s">
        <v>217</v>
      </c>
      <c r="C88" s="6" t="s">
        <v>218</v>
      </c>
      <c r="D88" s="6" t="s">
        <v>219</v>
      </c>
    </row>
    <row r="89" spans="1:4" ht="39" thickBot="1" x14ac:dyDescent="0.3">
      <c r="A89" s="113"/>
      <c r="B89" s="6" t="s">
        <v>220</v>
      </c>
      <c r="C89" s="6" t="s">
        <v>103</v>
      </c>
      <c r="D89" s="6" t="s">
        <v>221</v>
      </c>
    </row>
    <row r="90" spans="1:4" ht="26.25" thickBot="1" x14ac:dyDescent="0.3">
      <c r="A90" s="112" t="s">
        <v>222</v>
      </c>
      <c r="B90" s="6" t="s">
        <v>223</v>
      </c>
      <c r="C90" s="6" t="s">
        <v>224</v>
      </c>
      <c r="D90" s="6" t="s">
        <v>225</v>
      </c>
    </row>
    <row r="91" spans="1:4" ht="15.75" thickBot="1" x14ac:dyDescent="0.3">
      <c r="A91" s="113"/>
      <c r="B91" s="6" t="s">
        <v>226</v>
      </c>
      <c r="C91" s="6" t="s">
        <v>180</v>
      </c>
      <c r="D91" s="6" t="s">
        <v>196</v>
      </c>
    </row>
    <row r="92" spans="1:4" ht="25.5" x14ac:dyDescent="0.25">
      <c r="A92" s="112" t="s">
        <v>227</v>
      </c>
      <c r="B92" s="17" t="s">
        <v>228</v>
      </c>
      <c r="C92" s="112" t="s">
        <v>231</v>
      </c>
      <c r="D92" s="17" t="s">
        <v>232</v>
      </c>
    </row>
    <row r="93" spans="1:4" ht="51" x14ac:dyDescent="0.25">
      <c r="A93" s="117"/>
      <c r="B93" s="17" t="s">
        <v>229</v>
      </c>
      <c r="C93" s="117"/>
      <c r="D93" s="17" t="s">
        <v>233</v>
      </c>
    </row>
    <row r="94" spans="1:4" x14ac:dyDescent="0.25">
      <c r="A94" s="117"/>
      <c r="B94" s="17" t="s">
        <v>230</v>
      </c>
      <c r="C94" s="117"/>
      <c r="D94" s="17" t="s">
        <v>210</v>
      </c>
    </row>
    <row r="95" spans="1:4" ht="15.75" thickBot="1" x14ac:dyDescent="0.3">
      <c r="A95" s="113"/>
      <c r="B95" s="19"/>
      <c r="C95" s="113"/>
      <c r="D95" s="6" t="s">
        <v>196</v>
      </c>
    </row>
  </sheetData>
  <mergeCells count="58">
    <mergeCell ref="A92:A95"/>
    <mergeCell ref="C92:C95"/>
    <mergeCell ref="A74:A76"/>
    <mergeCell ref="A77:D77"/>
    <mergeCell ref="A79:A80"/>
    <mergeCell ref="B79:B80"/>
    <mergeCell ref="C79:C80"/>
    <mergeCell ref="A81:A82"/>
    <mergeCell ref="D81:D82"/>
    <mergeCell ref="A84:A86"/>
    <mergeCell ref="B84:B85"/>
    <mergeCell ref="C84:C85"/>
    <mergeCell ref="A87:A89"/>
    <mergeCell ref="A90:A91"/>
    <mergeCell ref="A71:A73"/>
    <mergeCell ref="A47:A48"/>
    <mergeCell ref="B47:B48"/>
    <mergeCell ref="D47:D48"/>
    <mergeCell ref="A49:D49"/>
    <mergeCell ref="A56:D56"/>
    <mergeCell ref="A59:A60"/>
    <mergeCell ref="A61:D61"/>
    <mergeCell ref="A65:D65"/>
    <mergeCell ref="A67:A70"/>
    <mergeCell ref="C67:C68"/>
    <mergeCell ref="D67:D68"/>
    <mergeCell ref="A44:A46"/>
    <mergeCell ref="B45:B46"/>
    <mergeCell ref="D45:D46"/>
    <mergeCell ref="A27:A29"/>
    <mergeCell ref="B28:B29"/>
    <mergeCell ref="D28:D29"/>
    <mergeCell ref="A31:D31"/>
    <mergeCell ref="A33:A34"/>
    <mergeCell ref="B33:B34"/>
    <mergeCell ref="A37:A38"/>
    <mergeCell ref="C37:C38"/>
    <mergeCell ref="D37:D38"/>
    <mergeCell ref="A39:D39"/>
    <mergeCell ref="A42:D42"/>
    <mergeCell ref="A25:A26"/>
    <mergeCell ref="A10:A12"/>
    <mergeCell ref="B10:B12"/>
    <mergeCell ref="A13:A14"/>
    <mergeCell ref="B13:B14"/>
    <mergeCell ref="A15:A16"/>
    <mergeCell ref="A17:D17"/>
    <mergeCell ref="B21:B22"/>
    <mergeCell ref="D21:D22"/>
    <mergeCell ref="B23:B24"/>
    <mergeCell ref="D23:D24"/>
    <mergeCell ref="C15:C16"/>
    <mergeCell ref="A1:D1"/>
    <mergeCell ref="A3:A5"/>
    <mergeCell ref="B3:B5"/>
    <mergeCell ref="D3:D5"/>
    <mergeCell ref="A6:A9"/>
    <mergeCell ref="B6:B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CADF2-C885-4D84-8AC0-EB9E56C17E7F}">
  <dimension ref="A1:B84"/>
  <sheetViews>
    <sheetView workbookViewId="0">
      <selection activeCell="B32" sqref="B32"/>
    </sheetView>
  </sheetViews>
  <sheetFormatPr baseColWidth="10" defaultRowHeight="15" x14ac:dyDescent="0.25"/>
  <cols>
    <col min="1" max="1" width="49.7109375" customWidth="1"/>
    <col min="2" max="2" width="57.140625" customWidth="1"/>
  </cols>
  <sheetData>
    <row r="1" spans="1:2" ht="45" customHeight="1" x14ac:dyDescent="0.25">
      <c r="A1" s="23" t="s">
        <v>234</v>
      </c>
      <c r="B1" s="23" t="s">
        <v>235</v>
      </c>
    </row>
    <row r="2" spans="1:2" x14ac:dyDescent="0.25">
      <c r="A2" s="24"/>
      <c r="B2" s="24" t="s">
        <v>243</v>
      </c>
    </row>
    <row r="3" spans="1:2" ht="38.25" x14ac:dyDescent="0.25">
      <c r="A3" s="25" t="s">
        <v>236</v>
      </c>
      <c r="B3" s="29" t="s">
        <v>244</v>
      </c>
    </row>
    <row r="4" spans="1:2" x14ac:dyDescent="0.25">
      <c r="A4" s="26"/>
      <c r="B4" s="29" t="s">
        <v>245</v>
      </c>
    </row>
    <row r="5" spans="1:2" x14ac:dyDescent="0.25">
      <c r="A5" s="25" t="s">
        <v>237</v>
      </c>
      <c r="B5" s="29" t="s">
        <v>246</v>
      </c>
    </row>
    <row r="6" spans="1:2" x14ac:dyDescent="0.25">
      <c r="A6" s="25" t="s">
        <v>238</v>
      </c>
      <c r="B6" s="29" t="s">
        <v>247</v>
      </c>
    </row>
    <row r="7" spans="1:2" x14ac:dyDescent="0.25">
      <c r="A7" s="25" t="s">
        <v>239</v>
      </c>
      <c r="B7" s="29" t="s">
        <v>248</v>
      </c>
    </row>
    <row r="8" spans="1:2" x14ac:dyDescent="0.25">
      <c r="A8" s="25" t="s">
        <v>240</v>
      </c>
      <c r="B8" s="29" t="s">
        <v>249</v>
      </c>
    </row>
    <row r="9" spans="1:2" x14ac:dyDescent="0.25">
      <c r="A9" s="25" t="s">
        <v>241</v>
      </c>
      <c r="B9" s="29" t="s">
        <v>250</v>
      </c>
    </row>
    <row r="10" spans="1:2" x14ac:dyDescent="0.25">
      <c r="A10" s="25" t="s">
        <v>242</v>
      </c>
      <c r="B10" s="29" t="s">
        <v>251</v>
      </c>
    </row>
    <row r="11" spans="1:2" x14ac:dyDescent="0.25">
      <c r="A11" s="27"/>
      <c r="B11" s="29" t="s">
        <v>252</v>
      </c>
    </row>
    <row r="12" spans="1:2" x14ac:dyDescent="0.25">
      <c r="A12" s="27"/>
      <c r="B12" s="29" t="s">
        <v>253</v>
      </c>
    </row>
    <row r="13" spans="1:2" x14ac:dyDescent="0.25">
      <c r="A13" s="27"/>
      <c r="B13" s="29" t="s">
        <v>254</v>
      </c>
    </row>
    <row r="14" spans="1:2" x14ac:dyDescent="0.25">
      <c r="A14" s="27"/>
      <c r="B14" s="29" t="s">
        <v>255</v>
      </c>
    </row>
    <row r="15" spans="1:2" x14ac:dyDescent="0.25">
      <c r="A15" s="28"/>
      <c r="B15" s="30" t="s">
        <v>256</v>
      </c>
    </row>
    <row r="16" spans="1:2" x14ac:dyDescent="0.25">
      <c r="A16" s="118" t="s">
        <v>257</v>
      </c>
      <c r="B16" s="32" t="s">
        <v>258</v>
      </c>
    </row>
    <row r="17" spans="1:2" x14ac:dyDescent="0.25">
      <c r="A17" s="119"/>
      <c r="B17" s="33" t="s">
        <v>259</v>
      </c>
    </row>
    <row r="18" spans="1:2" x14ac:dyDescent="0.25">
      <c r="A18" s="119"/>
      <c r="B18" s="33" t="s">
        <v>260</v>
      </c>
    </row>
    <row r="19" spans="1:2" x14ac:dyDescent="0.25">
      <c r="A19" s="120"/>
      <c r="B19" s="34" t="s">
        <v>261</v>
      </c>
    </row>
    <row r="20" spans="1:2" x14ac:dyDescent="0.25">
      <c r="A20" s="24"/>
      <c r="B20" s="24" t="s">
        <v>269</v>
      </c>
    </row>
    <row r="21" spans="1:2" x14ac:dyDescent="0.25">
      <c r="A21" s="29"/>
      <c r="B21" s="29" t="s">
        <v>270</v>
      </c>
    </row>
    <row r="22" spans="1:2" x14ac:dyDescent="0.25">
      <c r="A22" s="29"/>
      <c r="B22" s="29" t="s">
        <v>271</v>
      </c>
    </row>
    <row r="23" spans="1:2" x14ac:dyDescent="0.25">
      <c r="A23" s="25" t="s">
        <v>262</v>
      </c>
      <c r="B23" s="29" t="s">
        <v>272</v>
      </c>
    </row>
    <row r="24" spans="1:2" x14ac:dyDescent="0.25">
      <c r="A24" s="25" t="s">
        <v>263</v>
      </c>
      <c r="B24" s="29" t="s">
        <v>273</v>
      </c>
    </row>
    <row r="25" spans="1:2" x14ac:dyDescent="0.25">
      <c r="A25" s="25" t="s">
        <v>264</v>
      </c>
      <c r="B25" s="29" t="s">
        <v>274</v>
      </c>
    </row>
    <row r="26" spans="1:2" x14ac:dyDescent="0.25">
      <c r="A26" s="25" t="s">
        <v>265</v>
      </c>
      <c r="B26" s="29" t="s">
        <v>275</v>
      </c>
    </row>
    <row r="27" spans="1:2" x14ac:dyDescent="0.25">
      <c r="A27" s="25" t="s">
        <v>266</v>
      </c>
      <c r="B27" s="29" t="s">
        <v>276</v>
      </c>
    </row>
    <row r="28" spans="1:2" x14ac:dyDescent="0.25">
      <c r="A28" s="25" t="s">
        <v>267</v>
      </c>
      <c r="B28" s="29" t="s">
        <v>277</v>
      </c>
    </row>
    <row r="29" spans="1:2" x14ac:dyDescent="0.25">
      <c r="A29" s="25" t="s">
        <v>268</v>
      </c>
      <c r="B29" s="29" t="s">
        <v>278</v>
      </c>
    </row>
    <row r="30" spans="1:2" x14ac:dyDescent="0.25">
      <c r="A30" s="27"/>
      <c r="B30" s="29" t="s">
        <v>279</v>
      </c>
    </row>
    <row r="31" spans="1:2" x14ac:dyDescent="0.25">
      <c r="A31" s="27"/>
      <c r="B31" s="29" t="s">
        <v>280</v>
      </c>
    </row>
    <row r="32" spans="1:2" x14ac:dyDescent="0.25">
      <c r="A32" s="27"/>
      <c r="B32" s="29" t="s">
        <v>281</v>
      </c>
    </row>
    <row r="33" spans="1:2" x14ac:dyDescent="0.25">
      <c r="A33" s="27"/>
      <c r="B33" s="29" t="s">
        <v>282</v>
      </c>
    </row>
    <row r="34" spans="1:2" x14ac:dyDescent="0.25">
      <c r="A34" s="27"/>
      <c r="B34" s="29" t="s">
        <v>283</v>
      </c>
    </row>
    <row r="35" spans="1:2" x14ac:dyDescent="0.25">
      <c r="A35" s="27"/>
      <c r="B35" s="29" t="s">
        <v>284</v>
      </c>
    </row>
    <row r="36" spans="1:2" x14ac:dyDescent="0.25">
      <c r="A36" s="27"/>
      <c r="B36" s="29" t="s">
        <v>285</v>
      </c>
    </row>
    <row r="37" spans="1:2" x14ac:dyDescent="0.25">
      <c r="A37" s="28"/>
      <c r="B37" s="30" t="s">
        <v>286</v>
      </c>
    </row>
    <row r="38" spans="1:2" x14ac:dyDescent="0.25">
      <c r="A38" s="118" t="s">
        <v>287</v>
      </c>
      <c r="B38" s="32" t="s">
        <v>288</v>
      </c>
    </row>
    <row r="39" spans="1:2" x14ac:dyDescent="0.25">
      <c r="A39" s="119"/>
      <c r="B39" s="33" t="s">
        <v>289</v>
      </c>
    </row>
    <row r="40" spans="1:2" x14ac:dyDescent="0.25">
      <c r="A40" s="120"/>
      <c r="B40" s="34" t="s">
        <v>290</v>
      </c>
    </row>
    <row r="41" spans="1:2" x14ac:dyDescent="0.25">
      <c r="A41" s="24"/>
      <c r="B41" s="24" t="s">
        <v>292</v>
      </c>
    </row>
    <row r="42" spans="1:2" x14ac:dyDescent="0.25">
      <c r="A42" s="25"/>
      <c r="B42" s="29" t="s">
        <v>293</v>
      </c>
    </row>
    <row r="43" spans="1:2" ht="25.5" x14ac:dyDescent="0.25">
      <c r="A43" s="25" t="s">
        <v>291</v>
      </c>
      <c r="B43" s="29" t="s">
        <v>294</v>
      </c>
    </row>
    <row r="44" spans="1:2" x14ac:dyDescent="0.25">
      <c r="A44" s="27"/>
      <c r="B44" s="29" t="s">
        <v>295</v>
      </c>
    </row>
    <row r="45" spans="1:2" x14ac:dyDescent="0.25">
      <c r="A45" s="27"/>
      <c r="B45" s="29" t="s">
        <v>296</v>
      </c>
    </row>
    <row r="46" spans="1:2" x14ac:dyDescent="0.25">
      <c r="A46" s="28"/>
      <c r="B46" s="30" t="s">
        <v>297</v>
      </c>
    </row>
    <row r="47" spans="1:2" x14ac:dyDescent="0.25">
      <c r="A47" s="31"/>
      <c r="B47" s="32" t="s">
        <v>303</v>
      </c>
    </row>
    <row r="48" spans="1:2" ht="25.5" x14ac:dyDescent="0.25">
      <c r="A48" s="35" t="s">
        <v>298</v>
      </c>
      <c r="B48" s="33" t="s">
        <v>304</v>
      </c>
    </row>
    <row r="49" spans="1:2" x14ac:dyDescent="0.25">
      <c r="A49" s="35" t="s">
        <v>299</v>
      </c>
      <c r="B49" s="33" t="s">
        <v>305</v>
      </c>
    </row>
    <row r="50" spans="1:2" x14ac:dyDescent="0.25">
      <c r="A50" s="35" t="s">
        <v>300</v>
      </c>
      <c r="B50" s="33" t="s">
        <v>306</v>
      </c>
    </row>
    <row r="51" spans="1:2" x14ac:dyDescent="0.25">
      <c r="A51" s="35" t="s">
        <v>301</v>
      </c>
      <c r="B51" s="33" t="s">
        <v>307</v>
      </c>
    </row>
    <row r="52" spans="1:2" x14ac:dyDescent="0.25">
      <c r="A52" s="35" t="s">
        <v>302</v>
      </c>
      <c r="B52" s="33" t="s">
        <v>308</v>
      </c>
    </row>
    <row r="53" spans="1:2" x14ac:dyDescent="0.25">
      <c r="A53" s="36"/>
      <c r="B53" s="33" t="s">
        <v>309</v>
      </c>
    </row>
    <row r="54" spans="1:2" x14ac:dyDescent="0.25">
      <c r="A54" s="37"/>
      <c r="B54" s="34" t="s">
        <v>310</v>
      </c>
    </row>
    <row r="55" spans="1:2" x14ac:dyDescent="0.25">
      <c r="A55" s="121" t="s">
        <v>311</v>
      </c>
      <c r="B55" s="24" t="s">
        <v>312</v>
      </c>
    </row>
    <row r="56" spans="1:2" x14ac:dyDescent="0.25">
      <c r="A56" s="122"/>
      <c r="B56" s="30" t="s">
        <v>313</v>
      </c>
    </row>
    <row r="57" spans="1:2" x14ac:dyDescent="0.25">
      <c r="A57" s="32"/>
      <c r="B57" s="32" t="s">
        <v>318</v>
      </c>
    </row>
    <row r="58" spans="1:2" x14ac:dyDescent="0.25">
      <c r="A58" s="33"/>
      <c r="B58" s="33" t="s">
        <v>319</v>
      </c>
    </row>
    <row r="59" spans="1:2" x14ac:dyDescent="0.25">
      <c r="A59" s="33"/>
      <c r="B59" s="33" t="s">
        <v>320</v>
      </c>
    </row>
    <row r="60" spans="1:2" x14ac:dyDescent="0.25">
      <c r="A60" s="33"/>
      <c r="B60" s="33" t="s">
        <v>321</v>
      </c>
    </row>
    <row r="61" spans="1:2" x14ac:dyDescent="0.25">
      <c r="A61" s="35" t="s">
        <v>314</v>
      </c>
      <c r="B61" s="33" t="s">
        <v>322</v>
      </c>
    </row>
    <row r="62" spans="1:2" x14ac:dyDescent="0.25">
      <c r="A62" s="35" t="s">
        <v>315</v>
      </c>
      <c r="B62" s="33" t="s">
        <v>323</v>
      </c>
    </row>
    <row r="63" spans="1:2" x14ac:dyDescent="0.25">
      <c r="A63" s="35" t="s">
        <v>316</v>
      </c>
      <c r="B63" s="33" t="s">
        <v>324</v>
      </c>
    </row>
    <row r="64" spans="1:2" x14ac:dyDescent="0.25">
      <c r="A64" s="35" t="s">
        <v>317</v>
      </c>
      <c r="B64" s="33" t="s">
        <v>325</v>
      </c>
    </row>
    <row r="65" spans="1:2" x14ac:dyDescent="0.25">
      <c r="A65" s="36"/>
      <c r="B65" s="33" t="s">
        <v>326</v>
      </c>
    </row>
    <row r="66" spans="1:2" x14ac:dyDescent="0.25">
      <c r="A66" s="36"/>
      <c r="B66" s="33" t="s">
        <v>327</v>
      </c>
    </row>
    <row r="67" spans="1:2" x14ac:dyDescent="0.25">
      <c r="A67" s="36"/>
      <c r="B67" s="33" t="s">
        <v>328</v>
      </c>
    </row>
    <row r="68" spans="1:2" x14ac:dyDescent="0.25">
      <c r="A68" s="36"/>
      <c r="B68" s="33" t="s">
        <v>329</v>
      </c>
    </row>
    <row r="69" spans="1:2" x14ac:dyDescent="0.25">
      <c r="A69" s="36"/>
      <c r="B69" s="33" t="s">
        <v>330</v>
      </c>
    </row>
    <row r="70" spans="1:2" x14ac:dyDescent="0.25">
      <c r="A70" s="36"/>
      <c r="B70" s="33" t="s">
        <v>331</v>
      </c>
    </row>
    <row r="71" spans="1:2" x14ac:dyDescent="0.25">
      <c r="A71" s="36"/>
      <c r="B71" s="33" t="s">
        <v>332</v>
      </c>
    </row>
    <row r="72" spans="1:2" x14ac:dyDescent="0.25">
      <c r="A72" s="36"/>
      <c r="B72" s="33" t="s">
        <v>333</v>
      </c>
    </row>
    <row r="73" spans="1:2" x14ac:dyDescent="0.25">
      <c r="A73" s="36"/>
      <c r="B73" s="33" t="s">
        <v>334</v>
      </c>
    </row>
    <row r="74" spans="1:2" x14ac:dyDescent="0.25">
      <c r="A74" s="37"/>
      <c r="B74" s="34" t="s">
        <v>335</v>
      </c>
    </row>
    <row r="75" spans="1:2" x14ac:dyDescent="0.25">
      <c r="A75" s="24"/>
      <c r="B75" s="24" t="s">
        <v>343</v>
      </c>
    </row>
    <row r="76" spans="1:2" ht="38.25" x14ac:dyDescent="0.25">
      <c r="A76" s="25" t="s">
        <v>336</v>
      </c>
      <c r="B76" s="29" t="s">
        <v>344</v>
      </c>
    </row>
    <row r="77" spans="1:2" x14ac:dyDescent="0.25">
      <c r="A77" s="25" t="s">
        <v>337</v>
      </c>
      <c r="B77" s="29" t="s">
        <v>345</v>
      </c>
    </row>
    <row r="78" spans="1:2" x14ac:dyDescent="0.25">
      <c r="A78" s="25" t="s">
        <v>338</v>
      </c>
      <c r="B78" s="29" t="s">
        <v>346</v>
      </c>
    </row>
    <row r="79" spans="1:2" x14ac:dyDescent="0.25">
      <c r="A79" s="25" t="s">
        <v>339</v>
      </c>
      <c r="B79" s="29" t="s">
        <v>347</v>
      </c>
    </row>
    <row r="80" spans="1:2" x14ac:dyDescent="0.25">
      <c r="A80" s="25" t="s">
        <v>340</v>
      </c>
      <c r="B80" s="29" t="s">
        <v>348</v>
      </c>
    </row>
    <row r="81" spans="1:2" x14ac:dyDescent="0.25">
      <c r="A81" s="25" t="s">
        <v>341</v>
      </c>
      <c r="B81" s="29" t="s">
        <v>349</v>
      </c>
    </row>
    <row r="82" spans="1:2" x14ac:dyDescent="0.25">
      <c r="A82" s="25" t="s">
        <v>342</v>
      </c>
      <c r="B82" s="29" t="s">
        <v>350</v>
      </c>
    </row>
    <row r="83" spans="1:2" x14ac:dyDescent="0.25">
      <c r="A83" s="25"/>
      <c r="B83" s="29" t="s">
        <v>351</v>
      </c>
    </row>
    <row r="84" spans="1:2" x14ac:dyDescent="0.25">
      <c r="A84" s="28"/>
      <c r="B84" s="30" t="s">
        <v>352</v>
      </c>
    </row>
  </sheetData>
  <mergeCells count="3">
    <mergeCell ref="A16:A19"/>
    <mergeCell ref="A38:A40"/>
    <mergeCell ref="A55:A5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C03D-3C7E-4CFD-BA5B-90C5458514F0}">
  <dimension ref="A1:B42"/>
  <sheetViews>
    <sheetView workbookViewId="0">
      <selection activeCell="B26" sqref="B26"/>
    </sheetView>
  </sheetViews>
  <sheetFormatPr baseColWidth="10" defaultRowHeight="15" x14ac:dyDescent="0.25"/>
  <cols>
    <col min="1" max="1" width="34.7109375" customWidth="1"/>
    <col min="2" max="2" width="34.85546875" customWidth="1"/>
  </cols>
  <sheetData>
    <row r="1" spans="1:2" ht="15.75" thickBot="1" x14ac:dyDescent="0.3">
      <c r="A1" s="38" t="s">
        <v>353</v>
      </c>
      <c r="B1" s="38" t="s">
        <v>354</v>
      </c>
    </row>
    <row r="2" spans="1:2" ht="26.25" thickTop="1" x14ac:dyDescent="0.25">
      <c r="A2" s="39" t="s">
        <v>355</v>
      </c>
      <c r="B2" s="42"/>
    </row>
    <row r="3" spans="1:2" ht="76.5" x14ac:dyDescent="0.25">
      <c r="A3" s="40" t="s">
        <v>356</v>
      </c>
      <c r="B3" s="42" t="s">
        <v>357</v>
      </c>
    </row>
    <row r="4" spans="1:2" x14ac:dyDescent="0.25">
      <c r="A4" s="41"/>
      <c r="B4" s="42" t="s">
        <v>358</v>
      </c>
    </row>
    <row r="5" spans="1:2" x14ac:dyDescent="0.25">
      <c r="A5" s="41"/>
      <c r="B5" s="42" t="s">
        <v>359</v>
      </c>
    </row>
    <row r="6" spans="1:2" x14ac:dyDescent="0.25">
      <c r="A6" s="41"/>
      <c r="B6" s="42" t="s">
        <v>360</v>
      </c>
    </row>
    <row r="7" spans="1:2" x14ac:dyDescent="0.25">
      <c r="A7" s="41"/>
      <c r="B7" s="42" t="s">
        <v>361</v>
      </c>
    </row>
    <row r="8" spans="1:2" x14ac:dyDescent="0.25">
      <c r="A8" s="43" t="s">
        <v>362</v>
      </c>
      <c r="B8" s="42"/>
    </row>
    <row r="9" spans="1:2" ht="76.5" x14ac:dyDescent="0.25">
      <c r="A9" s="40" t="s">
        <v>363</v>
      </c>
      <c r="B9" s="42" t="s">
        <v>364</v>
      </c>
    </row>
    <row r="10" spans="1:2" x14ac:dyDescent="0.25">
      <c r="A10" s="43"/>
      <c r="B10" s="42" t="s">
        <v>365</v>
      </c>
    </row>
    <row r="11" spans="1:2" x14ac:dyDescent="0.25">
      <c r="A11" s="41"/>
      <c r="B11" s="42" t="s">
        <v>366</v>
      </c>
    </row>
    <row r="12" spans="1:2" ht="38.25" x14ac:dyDescent="0.25">
      <c r="A12" s="41"/>
      <c r="B12" s="42" t="s">
        <v>367</v>
      </c>
    </row>
    <row r="13" spans="1:2" x14ac:dyDescent="0.25">
      <c r="A13" s="43" t="s">
        <v>7</v>
      </c>
      <c r="B13" s="42"/>
    </row>
    <row r="14" spans="1:2" x14ac:dyDescent="0.25">
      <c r="A14" s="40" t="s">
        <v>368</v>
      </c>
      <c r="B14" s="42" t="s">
        <v>375</v>
      </c>
    </row>
    <row r="15" spans="1:2" ht="25.5" x14ac:dyDescent="0.25">
      <c r="A15" s="44" t="s">
        <v>369</v>
      </c>
      <c r="B15" s="42" t="s">
        <v>376</v>
      </c>
    </row>
    <row r="16" spans="1:2" x14ac:dyDescent="0.25">
      <c r="A16" s="44" t="s">
        <v>370</v>
      </c>
      <c r="B16" s="42" t="s">
        <v>377</v>
      </c>
    </row>
    <row r="17" spans="1:2" ht="25.5" x14ac:dyDescent="0.25">
      <c r="A17" s="44" t="s">
        <v>371</v>
      </c>
      <c r="B17" s="42" t="s">
        <v>378</v>
      </c>
    </row>
    <row r="18" spans="1:2" ht="25.5" x14ac:dyDescent="0.25">
      <c r="A18" s="44" t="s">
        <v>372</v>
      </c>
      <c r="B18" s="42" t="s">
        <v>379</v>
      </c>
    </row>
    <row r="19" spans="1:2" ht="25.5" x14ac:dyDescent="0.25">
      <c r="A19" s="44" t="s">
        <v>373</v>
      </c>
      <c r="B19" s="42" t="s">
        <v>380</v>
      </c>
    </row>
    <row r="20" spans="1:2" x14ac:dyDescent="0.25">
      <c r="A20" s="44" t="s">
        <v>374</v>
      </c>
      <c r="B20" s="42" t="s">
        <v>381</v>
      </c>
    </row>
    <row r="21" spans="1:2" x14ac:dyDescent="0.25">
      <c r="A21" s="41"/>
      <c r="B21" s="42" t="s">
        <v>382</v>
      </c>
    </row>
    <row r="22" spans="1:2" x14ac:dyDescent="0.25">
      <c r="A22" s="123" t="s">
        <v>383</v>
      </c>
      <c r="B22" s="123"/>
    </row>
    <row r="23" spans="1:2" ht="43.5" customHeight="1" x14ac:dyDescent="0.25">
      <c r="A23" s="124" t="s">
        <v>384</v>
      </c>
      <c r="B23" s="124"/>
    </row>
    <row r="24" spans="1:2" ht="54" customHeight="1" x14ac:dyDescent="0.25">
      <c r="A24" s="124" t="s">
        <v>385</v>
      </c>
      <c r="B24" s="124"/>
    </row>
    <row r="25" spans="1:2" x14ac:dyDescent="0.25">
      <c r="A25" s="43" t="s">
        <v>386</v>
      </c>
      <c r="B25" s="42"/>
    </row>
    <row r="26" spans="1:2" ht="89.25" x14ac:dyDescent="0.25">
      <c r="A26" s="40" t="s">
        <v>387</v>
      </c>
      <c r="B26" s="42" t="s">
        <v>388</v>
      </c>
    </row>
    <row r="27" spans="1:2" ht="25.5" x14ac:dyDescent="0.25">
      <c r="A27" s="41"/>
      <c r="B27" s="42" t="s">
        <v>389</v>
      </c>
    </row>
    <row r="28" spans="1:2" x14ac:dyDescent="0.25">
      <c r="A28" s="41"/>
      <c r="B28" s="42" t="s">
        <v>390</v>
      </c>
    </row>
    <row r="29" spans="1:2" x14ac:dyDescent="0.25">
      <c r="A29" s="43" t="s">
        <v>391</v>
      </c>
      <c r="B29" s="42"/>
    </row>
    <row r="30" spans="1:2" ht="76.5" x14ac:dyDescent="0.25">
      <c r="A30" s="40" t="s">
        <v>392</v>
      </c>
      <c r="B30" s="42" t="s">
        <v>393</v>
      </c>
    </row>
    <row r="31" spans="1:2" x14ac:dyDescent="0.25">
      <c r="A31" s="41"/>
      <c r="B31" s="42" t="s">
        <v>394</v>
      </c>
    </row>
    <row r="32" spans="1:2" x14ac:dyDescent="0.25">
      <c r="A32" s="43" t="s">
        <v>395</v>
      </c>
      <c r="B32" s="42"/>
    </row>
    <row r="33" spans="1:2" ht="38.25" x14ac:dyDescent="0.25">
      <c r="A33" s="40" t="s">
        <v>396</v>
      </c>
      <c r="B33" s="42" t="s">
        <v>401</v>
      </c>
    </row>
    <row r="34" spans="1:2" x14ac:dyDescent="0.25">
      <c r="A34" s="44" t="s">
        <v>397</v>
      </c>
      <c r="B34" s="42" t="s">
        <v>402</v>
      </c>
    </row>
    <row r="35" spans="1:2" x14ac:dyDescent="0.25">
      <c r="A35" s="44" t="s">
        <v>398</v>
      </c>
      <c r="B35" s="44" t="s">
        <v>403</v>
      </c>
    </row>
    <row r="36" spans="1:2" ht="51" x14ac:dyDescent="0.25">
      <c r="A36" s="40" t="s">
        <v>399</v>
      </c>
      <c r="B36" s="44" t="s">
        <v>404</v>
      </c>
    </row>
    <row r="37" spans="1:2" x14ac:dyDescent="0.25">
      <c r="A37" s="43" t="s">
        <v>400</v>
      </c>
      <c r="B37" s="42" t="s">
        <v>405</v>
      </c>
    </row>
    <row r="38" spans="1:2" x14ac:dyDescent="0.25">
      <c r="A38" s="41"/>
      <c r="B38" s="44" t="s">
        <v>406</v>
      </c>
    </row>
    <row r="39" spans="1:2" x14ac:dyDescent="0.25">
      <c r="A39" s="41"/>
      <c r="B39" s="44" t="s">
        <v>407</v>
      </c>
    </row>
    <row r="40" spans="1:2" x14ac:dyDescent="0.25">
      <c r="A40" s="41"/>
      <c r="B40" s="44" t="s">
        <v>408</v>
      </c>
    </row>
    <row r="41" spans="1:2" ht="39" thickBot="1" x14ac:dyDescent="0.3">
      <c r="A41" s="45"/>
      <c r="B41" s="46" t="s">
        <v>409</v>
      </c>
    </row>
    <row r="42" spans="1:2" ht="15.75" thickTop="1" x14ac:dyDescent="0.25"/>
  </sheetData>
  <mergeCells count="3">
    <mergeCell ref="A22:B22"/>
    <mergeCell ref="A23:B23"/>
    <mergeCell ref="A24: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AMDEC</vt:lpstr>
      <vt:lpstr>Plan de Maintenance</vt:lpstr>
      <vt:lpstr>Tableau de criticité</vt:lpstr>
      <vt:lpstr>Modes de défaillance</vt:lpstr>
      <vt:lpstr>Défaillances classiques</vt:lpstr>
      <vt:lpstr>Causes et remèdes</vt:lpstr>
      <vt:lpstr>Terminologie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Cousin Hub</dc:creator>
  <cp:lastModifiedBy>Cousin Hub</cp:lastModifiedBy>
  <cp:lastPrinted>2018-06-14T21:23:12Z</cp:lastPrinted>
  <dcterms:created xsi:type="dcterms:W3CDTF">2018-06-14T11:24:18Z</dcterms:created>
  <dcterms:modified xsi:type="dcterms:W3CDTF">2018-06-14T22:03:19Z</dcterms:modified>
</cp:coreProperties>
</file>