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95" windowWidth="18855" windowHeight="11640"/>
  </bookViews>
  <sheets>
    <sheet name="Question Q6" sheetId="3" r:id="rId1"/>
    <sheet name="Question 7,4" sheetId="2" r:id="rId2"/>
  </sheets>
  <calcPr calcId="145621"/>
</workbook>
</file>

<file path=xl/calcChain.xml><?xml version="1.0" encoding="utf-8"?>
<calcChain xmlns="http://schemas.openxmlformats.org/spreadsheetml/2006/main">
  <c r="C4" i="3" l="1"/>
  <c r="C17" i="2" l="1"/>
</calcChain>
</file>

<file path=xl/sharedStrings.xml><?xml version="1.0" encoding="utf-8"?>
<sst xmlns="http://schemas.openxmlformats.org/spreadsheetml/2006/main" count="120" uniqueCount="100">
  <si>
    <t>PRODUIT :PRIMO</t>
  </si>
  <si>
    <t>BF :</t>
  </si>
  <si>
    <t xml:space="preserve">TEMPS OPERATIONS                         </t>
  </si>
  <si>
    <t>N°</t>
  </si>
  <si>
    <t>OPERATIONS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</si>
  <si>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</si>
  <si>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</si>
  <si>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</si>
  <si>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</si>
  <si>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</si>
  <si>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</si>
  <si>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</si>
  <si>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</si>
  <si>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</si>
  <si>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</si>
  <si>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</si>
  <si>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</si>
  <si>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charge au poste</t>
  </si>
  <si>
    <t>Parage des pièces de la tige</t>
  </si>
  <si>
    <t>Mettre sur doublure et piquer tour</t>
  </si>
  <si>
    <t>Doubler la languette</t>
  </si>
  <si>
    <t>Perforer</t>
  </si>
  <si>
    <t>Jointer les arrières des quartiers</t>
  </si>
  <si>
    <t>Remplier les hauts des quartiers</t>
  </si>
  <si>
    <t>Lacer et contrôler</t>
  </si>
  <si>
    <t>TOTAL</t>
  </si>
  <si>
    <t xml:space="preserve"> </t>
  </si>
  <si>
    <t>Piquer la languette sur claque doublure</t>
  </si>
  <si>
    <t>Piquer le bout sur la claque</t>
  </si>
  <si>
    <t>Piquer la claque sur les quartiers</t>
  </si>
  <si>
    <t>Pincer l'antiglissoir</t>
  </si>
  <si>
    <t>Piquer l'antiglissoir et les quartiers doublure</t>
  </si>
  <si>
    <t>Piquer la claque doublure et les quartiers doublure</t>
  </si>
  <si>
    <t>PRIX DE REVIENT</t>
  </si>
  <si>
    <t>PRIMARE</t>
  </si>
  <si>
    <t>Collection:</t>
  </si>
  <si>
    <t>CROISIERES</t>
  </si>
  <si>
    <t>Modele</t>
  </si>
  <si>
    <t>Grand Large</t>
  </si>
  <si>
    <t xml:space="preserve">Prix de vente public   </t>
  </si>
  <si>
    <t xml:space="preserve">PRIX DE VENTE </t>
  </si>
  <si>
    <t>MATIERES T FOURNITURES</t>
  </si>
  <si>
    <t>Unité</t>
  </si>
  <si>
    <t>Quantités</t>
  </si>
  <si>
    <t>Prix unitaire</t>
  </si>
  <si>
    <t>Total</t>
  </si>
  <si>
    <t xml:space="preserve">veau Riga </t>
  </si>
  <si>
    <t>m²</t>
  </si>
  <si>
    <t>doublure veau savane</t>
  </si>
  <si>
    <t>croupon dble battu semelle</t>
  </si>
  <si>
    <t>Kg</t>
  </si>
  <si>
    <t>croupon 1ere de montage</t>
  </si>
  <si>
    <t>liseret bergeronnette</t>
  </si>
  <si>
    <t>ML</t>
  </si>
  <si>
    <t>aquiline thermo ,7 oyster</t>
  </si>
  <si>
    <t>M²</t>
  </si>
  <si>
    <t>gutta B114 noir end,90/501-l732</t>
  </si>
  <si>
    <t>rf,ind,1600adh3300 AVON gris naturel</t>
  </si>
  <si>
    <t>Toile renfort mur</t>
  </si>
  <si>
    <t>fil 121-60/2 marron 4000 cone de 250g</t>
  </si>
  <si>
    <t>fil31-40/2 marron 4000 cone de 250g</t>
  </si>
  <si>
    <t>fil 121-60/2 savane 4000 cone de 250g</t>
  </si>
  <si>
    <t>colle  758/2 bidon de 10L</t>
  </si>
  <si>
    <t>L</t>
  </si>
  <si>
    <t>bout NAVI Gab SW morelast 20TS Th</t>
  </si>
  <si>
    <t>Paire</t>
  </si>
  <si>
    <t>contrefort BRU Rx5035</t>
  </si>
  <si>
    <t>rouleau 70x124ML platine/or GTS 429N</t>
  </si>
  <si>
    <t>cambrion</t>
  </si>
  <si>
    <t>chiquet</t>
  </si>
  <si>
    <t>trepointe cuir</t>
  </si>
  <si>
    <t>garnissage liege</t>
  </si>
  <si>
    <t>talon</t>
  </si>
  <si>
    <t>Bonbout</t>
  </si>
  <si>
    <t>paire</t>
  </si>
  <si>
    <t>pictogramme n°1 1549  30x17 imp, or</t>
  </si>
  <si>
    <t xml:space="preserve">boite n°3 RYA 350x190x100 manuel </t>
  </si>
  <si>
    <t>fournitures incorporées</t>
  </si>
  <si>
    <t>Sous total</t>
  </si>
  <si>
    <t>Frais de port sur achat: +2,6%</t>
  </si>
  <si>
    <t>TOTAL MATIERE</t>
  </si>
  <si>
    <t>MAIN D'ŒUVRE DIRECTE</t>
  </si>
  <si>
    <t>min</t>
  </si>
  <si>
    <t>cout min</t>
  </si>
  <si>
    <t>Coupe</t>
  </si>
  <si>
    <t>preparation piqure+ piquage</t>
  </si>
  <si>
    <t>broche</t>
  </si>
  <si>
    <t xml:space="preserve">Montage </t>
  </si>
  <si>
    <t>Finissage</t>
  </si>
  <si>
    <t>COUT DE FABRICATION</t>
  </si>
  <si>
    <t>COUT DE PRODUCTION</t>
  </si>
  <si>
    <t>Frais généraux</t>
  </si>
  <si>
    <t xml:space="preserve"> du cout de production</t>
  </si>
  <si>
    <t xml:space="preserve">Frais de structure </t>
  </si>
  <si>
    <t>du cout de production</t>
  </si>
  <si>
    <t xml:space="preserve">Frais financier </t>
  </si>
  <si>
    <t>par paire</t>
  </si>
  <si>
    <t xml:space="preserve">Frais de communication , </t>
  </si>
  <si>
    <t>Frais de distribution</t>
  </si>
  <si>
    <t>du prix de vente tarif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</si>
</sst>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8" formatCode="#,##0.00\ &quot;€&quot;;[Red]\-#,##0.00\ &quot;€&quot;"/>
    <numFmt numFmtId="164" formatCode="0.000"/>
    <numFmt numFmtId="165" formatCode="0.0%"/>
    <numFmt numFmtId="166" formatCode="#,##0.00\ &quot;€&quot;"/>
    <numFmt numFmtId="167" formatCode="#,##0.000\ &quot;€&quot;;[Red]\-#,##0.000\ &quot;€&quot;"/>
    <numFmt numFmtId="168" formatCode="0.0"/>
    <numFmt numFmtId="169" formatCode="0.000%"/>
  </numFmts>
  <fonts count="13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2"/>
      <color indexed="8"/>
      <name val="Arial"/>
      <family val="2"/>
    </font>
    <font>
      <sz val="12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sz val="11"/>
      <name val="Arial"/>
      <family val="2"/>
    </font>
    <font>
      <b/>
      <sz val="16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13">
    <xf numFmtId="0" fontId="0" fillId="0" borderId="0" xfId="0"/>
    <xf numFmtId="0" fontId="1" fillId="0" borderId="1" xfId="0" applyFont="1" applyFill="1" applyBorder="1" applyAlignment="1">
      <alignment vertical="center"/>
    </xf>
    <xf numFmtId="0" fontId="2" fillId="0" borderId="1" xfId="0" applyFont="1" applyFill="1" applyBorder="1"/>
    <xf numFmtId="0" fontId="1" fillId="0" borderId="1" xfId="0" applyFont="1" applyFill="1" applyBorder="1" applyAlignment="1">
      <alignment horizontal="centerContinuous" vertical="center"/>
    </xf>
    <xf numFmtId="0" fontId="4" fillId="0" borderId="1" xfId="0" applyFont="1" applyFill="1" applyBorder="1" applyAlignment="1">
      <alignment horizontal="center" textRotation="90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5" xfId="0" applyFont="1" applyFill="1" applyBorder="1"/>
    <xf numFmtId="0" fontId="8" fillId="0" borderId="5" xfId="0" applyFont="1" applyFill="1" applyBorder="1" applyAlignment="1">
      <alignment horizontal="center" vertical="center"/>
    </xf>
    <xf numFmtId="0" fontId="2" fillId="0" borderId="6" xfId="0" applyFont="1" applyFill="1" applyBorder="1"/>
    <xf numFmtId="0" fontId="2" fillId="0" borderId="1" xfId="0" applyFont="1" applyFill="1" applyBorder="1" applyAlignment="1">
      <alignment horizontal="right" wrapText="1"/>
    </xf>
    <xf numFmtId="0" fontId="6" fillId="0" borderId="1" xfId="0" applyFont="1" applyBorder="1" applyAlignment="1">
      <alignment wrapText="1"/>
    </xf>
    <xf numFmtId="0" fontId="7" fillId="0" borderId="1" xfId="0" applyFont="1" applyFill="1" applyBorder="1" applyAlignment="1">
      <alignment horizontal="center"/>
    </xf>
    <xf numFmtId="2" fontId="7" fillId="0" borderId="1" xfId="0" applyNumberFormat="1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4" xfId="0" applyFont="1" applyBorder="1"/>
    <xf numFmtId="0" fontId="8" fillId="0" borderId="3" xfId="0" applyFont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164" fontId="0" fillId="0" borderId="0" xfId="0" applyNumberFormat="1"/>
    <xf numFmtId="0" fontId="8" fillId="0" borderId="1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0" borderId="13" xfId="0" applyFill="1" applyBorder="1"/>
    <xf numFmtId="0" fontId="8" fillId="0" borderId="2" xfId="0" applyFont="1" applyBorder="1" applyAlignment="1">
      <alignment horizontal="center"/>
    </xf>
    <xf numFmtId="164" fontId="2" fillId="0" borderId="14" xfId="0" applyNumberFormat="1" applyFont="1" applyBorder="1"/>
    <xf numFmtId="10" fontId="2" fillId="0" borderId="0" xfId="0" applyNumberFormat="1" applyFont="1" applyBorder="1" applyAlignment="1">
      <alignment horizontal="right"/>
    </xf>
    <xf numFmtId="164" fontId="2" fillId="0" borderId="4" xfId="0" applyNumberFormat="1" applyFont="1" applyBorder="1"/>
    <xf numFmtId="0" fontId="0" fillId="0" borderId="15" xfId="0" applyBorder="1"/>
    <xf numFmtId="0" fontId="0" fillId="0" borderId="0" xfId="0" applyBorder="1"/>
    <xf numFmtId="164" fontId="2" fillId="0" borderId="18" xfId="0" applyNumberFormat="1" applyFont="1" applyBorder="1"/>
    <xf numFmtId="0" fontId="8" fillId="0" borderId="4" xfId="0" applyFont="1" applyBorder="1" applyAlignment="1">
      <alignment horizontal="right"/>
    </xf>
    <xf numFmtId="164" fontId="0" fillId="0" borderId="4" xfId="0" applyNumberFormat="1" applyBorder="1"/>
    <xf numFmtId="2" fontId="0" fillId="0" borderId="1" xfId="0" applyNumberFormat="1" applyBorder="1" applyAlignment="1">
      <alignment horizontal="right"/>
    </xf>
    <xf numFmtId="164" fontId="0" fillId="0" borderId="1" xfId="0" applyNumberFormat="1" applyBorder="1" applyAlignment="1">
      <alignment horizontal="right"/>
    </xf>
    <xf numFmtId="0" fontId="8" fillId="0" borderId="15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5" fontId="0" fillId="0" borderId="11" xfId="0" applyNumberFormat="1" applyBorder="1"/>
    <xf numFmtId="165" fontId="0" fillId="0" borderId="5" xfId="1" applyNumberFormat="1" applyFont="1" applyBorder="1"/>
    <xf numFmtId="166" fontId="0" fillId="0" borderId="5" xfId="0" applyNumberFormat="1" applyBorder="1"/>
    <xf numFmtId="165" fontId="0" fillId="0" borderId="5" xfId="0" applyNumberFormat="1" applyBorder="1"/>
    <xf numFmtId="0" fontId="8" fillId="0" borderId="15" xfId="0" applyFont="1" applyBorder="1"/>
    <xf numFmtId="164" fontId="3" fillId="0" borderId="25" xfId="0" applyNumberFormat="1" applyFont="1" applyBorder="1"/>
    <xf numFmtId="164" fontId="0" fillId="0" borderId="0" xfId="0" applyNumberFormat="1" applyBorder="1"/>
    <xf numFmtId="167" fontId="0" fillId="0" borderId="0" xfId="0" applyNumberFormat="1"/>
    <xf numFmtId="168" fontId="0" fillId="0" borderId="0" xfId="1" applyNumberFormat="1" applyFont="1"/>
    <xf numFmtId="169" fontId="0" fillId="0" borderId="0" xfId="0" applyNumberFormat="1"/>
    <xf numFmtId="0" fontId="8" fillId="0" borderId="1" xfId="0" applyFont="1" applyFill="1" applyBorder="1" applyAlignment="1">
      <alignment horizontal="left"/>
    </xf>
    <xf numFmtId="0" fontId="8" fillId="0" borderId="23" xfId="0" applyFont="1" applyBorder="1" applyAlignment="1">
      <alignment horizontal="left"/>
    </xf>
    <xf numFmtId="0" fontId="8" fillId="0" borderId="24" xfId="0" applyFont="1" applyBorder="1" applyAlignment="1">
      <alignment horizontal="left"/>
    </xf>
    <xf numFmtId="0" fontId="3" fillId="0" borderId="19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8" fillId="0" borderId="5" xfId="0" applyFont="1" applyBorder="1" applyAlignment="1">
      <alignment horizontal="left"/>
    </xf>
    <xf numFmtId="0" fontId="8" fillId="0" borderId="7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3" xfId="0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5" xfId="0" applyFont="1" applyFill="1" applyBorder="1" applyAlignment="1">
      <alignment horizontal="left"/>
    </xf>
    <xf numFmtId="0" fontId="8" fillId="0" borderId="7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5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" xfId="0" applyFont="1" applyBorder="1" applyAlignment="1"/>
    <xf numFmtId="0" fontId="8" fillId="0" borderId="5" xfId="0" applyFont="1" applyFill="1" applyBorder="1" applyAlignment="1"/>
    <xf numFmtId="0" fontId="8" fillId="0" borderId="7" xfId="0" applyFont="1" applyFill="1" applyBorder="1" applyAlignment="1"/>
    <xf numFmtId="0" fontId="8" fillId="0" borderId="3" xfId="0" applyFont="1" applyFill="1" applyBorder="1" applyAlignment="1"/>
    <xf numFmtId="0" fontId="0" fillId="0" borderId="1" xfId="0" applyBorder="1" applyAlignment="1">
      <alignment horizontal="center" vertical="center" wrapText="1"/>
    </xf>
    <xf numFmtId="8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8" fontId="12" fillId="0" borderId="1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left"/>
    </xf>
    <xf numFmtId="0" fontId="10" fillId="0" borderId="5" xfId="0" applyFont="1" applyBorder="1" applyAlignment="1">
      <alignment horizontal="center"/>
    </xf>
    <xf numFmtId="0" fontId="10" fillId="0" borderId="7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13" workbookViewId="0">
      <selection activeCell="G41" sqref="G41"/>
    </sheetView>
  </sheetViews>
  <sheetFormatPr baseColWidth="10" defaultRowHeight="15" x14ac:dyDescent="0.25"/>
  <cols>
    <col min="4" max="4" width="8.140625" bestFit="1" customWidth="1"/>
    <col min="7" max="7" width="13.28515625" bestFit="1" customWidth="1"/>
  </cols>
  <sheetData>
    <row r="1" spans="1:7" ht="18" x14ac:dyDescent="0.25">
      <c r="A1" s="96" t="s">
        <v>33</v>
      </c>
      <c r="B1" s="97"/>
      <c r="C1" s="97"/>
      <c r="D1" s="97"/>
      <c r="E1" s="97"/>
      <c r="F1" s="97"/>
      <c r="G1" s="98"/>
    </row>
    <row r="2" spans="1:7" ht="15" customHeight="1" x14ac:dyDescent="0.25">
      <c r="A2" s="99" t="s">
        <v>34</v>
      </c>
      <c r="B2" s="101" t="s">
        <v>35</v>
      </c>
      <c r="C2" s="103" t="s">
        <v>36</v>
      </c>
      <c r="D2" s="104"/>
      <c r="E2" s="107" t="s">
        <v>37</v>
      </c>
      <c r="F2" s="109" t="s">
        <v>38</v>
      </c>
      <c r="G2" s="110"/>
    </row>
    <row r="3" spans="1:7" ht="9" customHeight="1" x14ac:dyDescent="0.25">
      <c r="A3" s="100"/>
      <c r="B3" s="102"/>
      <c r="C3" s="105"/>
      <c r="D3" s="106"/>
      <c r="E3" s="108"/>
      <c r="F3" s="111"/>
      <c r="G3" s="112"/>
    </row>
    <row r="4" spans="1:7" ht="15" customHeight="1" x14ac:dyDescent="0.25">
      <c r="A4" s="90" t="s">
        <v>39</v>
      </c>
      <c r="B4" s="90"/>
      <c r="C4" s="91">
        <f>G4*3</f>
        <v>1467</v>
      </c>
      <c r="D4" s="92"/>
      <c r="E4" s="93" t="s">
        <v>40</v>
      </c>
      <c r="F4" s="93"/>
      <c r="G4" s="94">
        <v>489</v>
      </c>
    </row>
    <row r="5" spans="1:7" ht="11.45" customHeight="1" x14ac:dyDescent="0.25">
      <c r="A5" s="90"/>
      <c r="B5" s="90"/>
      <c r="C5" s="92"/>
      <c r="D5" s="92"/>
      <c r="E5" s="93"/>
      <c r="F5" s="93"/>
      <c r="G5" s="94"/>
    </row>
    <row r="6" spans="1:7" x14ac:dyDescent="0.25">
      <c r="A6" s="95" t="s">
        <v>41</v>
      </c>
      <c r="B6" s="95"/>
      <c r="C6" s="95"/>
      <c r="D6" s="25" t="s">
        <v>42</v>
      </c>
      <c r="E6" s="26" t="s">
        <v>43</v>
      </c>
      <c r="F6" s="26" t="s">
        <v>44</v>
      </c>
      <c r="G6" s="26" t="s">
        <v>45</v>
      </c>
    </row>
    <row r="7" spans="1:7" x14ac:dyDescent="0.25">
      <c r="A7" s="65" t="s">
        <v>46</v>
      </c>
      <c r="B7" s="66"/>
      <c r="C7" s="67"/>
      <c r="D7" s="27" t="s">
        <v>47</v>
      </c>
      <c r="E7" s="28">
        <v>0.35</v>
      </c>
      <c r="F7" s="29">
        <v>85</v>
      </c>
      <c r="G7" s="29"/>
    </row>
    <row r="8" spans="1:7" x14ac:dyDescent="0.25">
      <c r="A8" s="82" t="s">
        <v>48</v>
      </c>
      <c r="B8" s="82"/>
      <c r="C8" s="82"/>
      <c r="D8" s="30" t="s">
        <v>47</v>
      </c>
      <c r="E8" s="28">
        <v>0.28999999999999998</v>
      </c>
      <c r="F8" s="31">
        <v>48</v>
      </c>
      <c r="G8" s="29"/>
    </row>
    <row r="9" spans="1:7" x14ac:dyDescent="0.25">
      <c r="A9" s="86" t="s">
        <v>49</v>
      </c>
      <c r="B9" s="86"/>
      <c r="C9" s="86"/>
      <c r="D9" s="30" t="s">
        <v>50</v>
      </c>
      <c r="E9" s="28">
        <v>0.6</v>
      </c>
      <c r="F9" s="31">
        <v>45.4</v>
      </c>
      <c r="G9" s="29"/>
    </row>
    <row r="10" spans="1:7" x14ac:dyDescent="0.25">
      <c r="A10" s="86" t="s">
        <v>51</v>
      </c>
      <c r="B10" s="86"/>
      <c r="C10" s="86"/>
      <c r="D10" s="30" t="s">
        <v>50</v>
      </c>
      <c r="E10" s="28">
        <v>0.42</v>
      </c>
      <c r="F10" s="31">
        <v>39.25</v>
      </c>
      <c r="G10" s="29"/>
    </row>
    <row r="11" spans="1:7" x14ac:dyDescent="0.25">
      <c r="A11" s="87" t="s">
        <v>52</v>
      </c>
      <c r="B11" s="88"/>
      <c r="C11" s="89"/>
      <c r="D11" s="32" t="s">
        <v>53</v>
      </c>
      <c r="E11" s="28">
        <v>0.3</v>
      </c>
      <c r="F11" s="31">
        <v>0.98</v>
      </c>
      <c r="G11" s="29"/>
    </row>
    <row r="12" spans="1:7" x14ac:dyDescent="0.25">
      <c r="A12" s="65" t="s">
        <v>54</v>
      </c>
      <c r="B12" s="66"/>
      <c r="C12" s="67"/>
      <c r="D12" s="27" t="s">
        <v>55</v>
      </c>
      <c r="E12" s="28">
        <v>0.03</v>
      </c>
      <c r="F12" s="29">
        <v>4.28</v>
      </c>
      <c r="G12" s="29"/>
    </row>
    <row r="13" spans="1:7" x14ac:dyDescent="0.25">
      <c r="A13" s="65" t="s">
        <v>56</v>
      </c>
      <c r="B13" s="66"/>
      <c r="C13" s="67"/>
      <c r="D13" s="32" t="s">
        <v>55</v>
      </c>
      <c r="E13" s="28">
        <v>0.10730000000000001</v>
      </c>
      <c r="F13" s="29">
        <v>3.79</v>
      </c>
      <c r="G13" s="29"/>
    </row>
    <row r="14" spans="1:7" x14ac:dyDescent="0.25">
      <c r="A14" s="65" t="s">
        <v>57</v>
      </c>
      <c r="B14" s="66"/>
      <c r="C14" s="67"/>
      <c r="D14" s="32" t="s">
        <v>55</v>
      </c>
      <c r="E14" s="28">
        <v>1.03E-2</v>
      </c>
      <c r="F14" s="29">
        <v>4.8</v>
      </c>
      <c r="G14" s="29"/>
    </row>
    <row r="15" spans="1:7" x14ac:dyDescent="0.25">
      <c r="A15" s="65" t="s">
        <v>58</v>
      </c>
      <c r="B15" s="66"/>
      <c r="C15" s="67"/>
      <c r="D15" s="32" t="s">
        <v>53</v>
      </c>
      <c r="E15" s="28">
        <v>0.1</v>
      </c>
      <c r="F15" s="29">
        <v>10.305</v>
      </c>
      <c r="G15" s="29"/>
    </row>
    <row r="16" spans="1:7" x14ac:dyDescent="0.25">
      <c r="A16" s="65" t="s">
        <v>59</v>
      </c>
      <c r="B16" s="66"/>
      <c r="C16" s="67"/>
      <c r="D16" s="32" t="s">
        <v>50</v>
      </c>
      <c r="E16" s="28">
        <v>2.0000000000000001E-4</v>
      </c>
      <c r="F16" s="29">
        <v>26.31</v>
      </c>
      <c r="G16" s="29"/>
    </row>
    <row r="17" spans="1:7" x14ac:dyDescent="0.25">
      <c r="A17" s="65" t="s">
        <v>60</v>
      </c>
      <c r="B17" s="66"/>
      <c r="C17" s="67"/>
      <c r="D17" s="32" t="s">
        <v>50</v>
      </c>
      <c r="E17" s="28">
        <v>8.0000000000000004E-4</v>
      </c>
      <c r="F17" s="29">
        <v>24.62</v>
      </c>
      <c r="G17" s="29"/>
    </row>
    <row r="18" spans="1:7" x14ac:dyDescent="0.25">
      <c r="A18" s="65" t="s">
        <v>61</v>
      </c>
      <c r="B18" s="66"/>
      <c r="C18" s="67"/>
      <c r="D18" s="32" t="s">
        <v>50</v>
      </c>
      <c r="E18" s="28">
        <v>2.9999999999999997E-4</v>
      </c>
      <c r="F18" s="29">
        <v>26.31</v>
      </c>
      <c r="G18" s="29"/>
    </row>
    <row r="19" spans="1:7" x14ac:dyDescent="0.25">
      <c r="A19" s="65" t="s">
        <v>62</v>
      </c>
      <c r="B19" s="66"/>
      <c r="C19" s="67"/>
      <c r="D19" s="32" t="s">
        <v>63</v>
      </c>
      <c r="E19" s="28">
        <v>2E-3</v>
      </c>
      <c r="F19" s="29">
        <v>5.01</v>
      </c>
      <c r="G19" s="29"/>
    </row>
    <row r="20" spans="1:7" x14ac:dyDescent="0.25">
      <c r="A20" s="65" t="s">
        <v>64</v>
      </c>
      <c r="B20" s="66"/>
      <c r="C20" s="67"/>
      <c r="D20" s="32" t="s">
        <v>65</v>
      </c>
      <c r="E20" s="28">
        <v>1</v>
      </c>
      <c r="F20" s="29">
        <v>0.22939999999999999</v>
      </c>
      <c r="G20" s="29"/>
    </row>
    <row r="21" spans="1:7" x14ac:dyDescent="0.25">
      <c r="A21" s="82" t="s">
        <v>66</v>
      </c>
      <c r="B21" s="82"/>
      <c r="C21" s="82"/>
      <c r="D21" s="27" t="s">
        <v>65</v>
      </c>
      <c r="E21" s="28">
        <v>1</v>
      </c>
      <c r="F21" s="29">
        <v>0.752</v>
      </c>
      <c r="G21" s="29"/>
    </row>
    <row r="22" spans="1:7" x14ac:dyDescent="0.25">
      <c r="A22" s="65" t="s">
        <v>67</v>
      </c>
      <c r="B22" s="66"/>
      <c r="C22" s="67"/>
      <c r="D22" s="32" t="s">
        <v>53</v>
      </c>
      <c r="E22" s="28">
        <v>0.16</v>
      </c>
      <c r="F22" s="29">
        <v>0.14299999999999999</v>
      </c>
      <c r="G22" s="29"/>
    </row>
    <row r="23" spans="1:7" x14ac:dyDescent="0.25">
      <c r="A23" s="65" t="s">
        <v>68</v>
      </c>
      <c r="B23" s="66"/>
      <c r="C23" s="67"/>
      <c r="D23" s="32" t="s">
        <v>65</v>
      </c>
      <c r="E23" s="28">
        <v>1</v>
      </c>
      <c r="F23" s="29">
        <v>0.23</v>
      </c>
      <c r="G23" s="29"/>
    </row>
    <row r="24" spans="1:7" x14ac:dyDescent="0.25">
      <c r="A24" s="65" t="s">
        <v>69</v>
      </c>
      <c r="B24" s="66"/>
      <c r="C24" s="67"/>
      <c r="D24" s="32" t="s">
        <v>65</v>
      </c>
      <c r="E24" s="28">
        <v>1</v>
      </c>
      <c r="F24" s="29">
        <v>1.98</v>
      </c>
      <c r="G24" s="29"/>
    </row>
    <row r="25" spans="1:7" x14ac:dyDescent="0.25">
      <c r="A25" s="65" t="s">
        <v>70</v>
      </c>
      <c r="B25" s="66"/>
      <c r="C25" s="67"/>
      <c r="D25" s="32" t="s">
        <v>53</v>
      </c>
      <c r="E25" s="28">
        <v>1.4</v>
      </c>
      <c r="F25" s="29">
        <v>5.41</v>
      </c>
      <c r="G25" s="29"/>
    </row>
    <row r="26" spans="1:7" x14ac:dyDescent="0.25">
      <c r="A26" s="65" t="s">
        <v>71</v>
      </c>
      <c r="B26" s="66"/>
      <c r="C26" s="67"/>
      <c r="D26" s="32" t="s">
        <v>50</v>
      </c>
      <c r="E26" s="28">
        <v>0.06</v>
      </c>
      <c r="F26" s="29">
        <v>25</v>
      </c>
      <c r="G26" s="29"/>
    </row>
    <row r="27" spans="1:7" x14ac:dyDescent="0.25">
      <c r="A27" s="33" t="s">
        <v>72</v>
      </c>
      <c r="B27" s="34"/>
      <c r="C27" s="35"/>
      <c r="D27" s="32" t="s">
        <v>65</v>
      </c>
      <c r="E27" s="28">
        <v>1</v>
      </c>
      <c r="F27" s="29">
        <v>6.1</v>
      </c>
      <c r="G27" s="29"/>
    </row>
    <row r="28" spans="1:7" x14ac:dyDescent="0.25">
      <c r="A28" s="82" t="s">
        <v>73</v>
      </c>
      <c r="B28" s="82"/>
      <c r="C28" s="82"/>
      <c r="D28" s="32" t="s">
        <v>74</v>
      </c>
      <c r="E28" s="36">
        <v>1</v>
      </c>
      <c r="F28" s="28">
        <v>1.5</v>
      </c>
      <c r="G28" s="29"/>
    </row>
    <row r="29" spans="1:7" x14ac:dyDescent="0.25">
      <c r="A29" s="65" t="s">
        <v>75</v>
      </c>
      <c r="B29" s="66"/>
      <c r="C29" s="67"/>
      <c r="D29" s="32" t="s">
        <v>42</v>
      </c>
      <c r="E29" s="28">
        <v>2</v>
      </c>
      <c r="F29" s="29">
        <v>7.4000000000000003E-3</v>
      </c>
      <c r="G29" s="29"/>
    </row>
    <row r="30" spans="1:7" x14ac:dyDescent="0.25">
      <c r="A30" s="65" t="s">
        <v>76</v>
      </c>
      <c r="B30" s="66"/>
      <c r="C30" s="67"/>
      <c r="D30" s="32" t="s">
        <v>42</v>
      </c>
      <c r="E30" s="28">
        <v>1</v>
      </c>
      <c r="F30" s="29">
        <v>0.9</v>
      </c>
      <c r="G30" s="29"/>
    </row>
    <row r="31" spans="1:7" ht="15.75" thickBot="1" x14ac:dyDescent="0.3">
      <c r="A31" s="82" t="s">
        <v>77</v>
      </c>
      <c r="B31" s="82"/>
      <c r="C31" s="82"/>
      <c r="D31" s="32" t="s">
        <v>42</v>
      </c>
      <c r="E31" s="28">
        <v>1</v>
      </c>
      <c r="F31" s="29">
        <v>3.5</v>
      </c>
      <c r="G31" s="29"/>
    </row>
    <row r="32" spans="1:7" ht="15.75" thickBot="1" x14ac:dyDescent="0.3">
      <c r="A32" s="83"/>
      <c r="B32" s="84"/>
      <c r="C32" s="85"/>
      <c r="D32" s="37"/>
      <c r="E32" s="75" t="s">
        <v>78</v>
      </c>
      <c r="F32" s="76"/>
      <c r="G32" s="38"/>
    </row>
    <row r="33" spans="1:7" ht="15.75" thickBot="1" x14ac:dyDescent="0.3">
      <c r="A33" s="77" t="s">
        <v>79</v>
      </c>
      <c r="B33" s="78"/>
      <c r="C33" s="78"/>
      <c r="D33" s="78"/>
      <c r="E33" s="79"/>
      <c r="F33" s="39">
        <v>2.5999999999999999E-2</v>
      </c>
      <c r="G33" s="40"/>
    </row>
    <row r="34" spans="1:7" ht="15.75" thickBot="1" x14ac:dyDescent="0.3">
      <c r="A34" s="41"/>
      <c r="B34" s="42"/>
      <c r="C34" s="42"/>
      <c r="D34" s="42"/>
      <c r="E34" s="80" t="s">
        <v>80</v>
      </c>
      <c r="F34" s="81"/>
      <c r="G34" s="43"/>
    </row>
    <row r="35" spans="1:7" x14ac:dyDescent="0.25">
      <c r="A35" s="65" t="s">
        <v>81</v>
      </c>
      <c r="B35" s="66"/>
      <c r="C35" s="66"/>
      <c r="D35" s="67"/>
      <c r="E35" s="44" t="s">
        <v>82</v>
      </c>
      <c r="F35" s="44" t="s">
        <v>83</v>
      </c>
      <c r="G35" s="45"/>
    </row>
    <row r="36" spans="1:7" x14ac:dyDescent="0.25">
      <c r="A36" s="65" t="s">
        <v>84</v>
      </c>
      <c r="B36" s="66"/>
      <c r="C36" s="66"/>
      <c r="D36" s="67"/>
      <c r="E36" s="46">
        <v>6.68</v>
      </c>
      <c r="F36" s="47">
        <v>0.57999999999999996</v>
      </c>
      <c r="G36" s="29"/>
    </row>
    <row r="37" spans="1:7" x14ac:dyDescent="0.25">
      <c r="A37" s="65" t="s">
        <v>85</v>
      </c>
      <c r="B37" s="66"/>
      <c r="C37" s="66"/>
      <c r="D37" s="67"/>
      <c r="E37" s="46">
        <v>28.1</v>
      </c>
      <c r="F37" s="47">
        <v>0.57999999999999996</v>
      </c>
      <c r="G37" s="29"/>
    </row>
    <row r="38" spans="1:7" x14ac:dyDescent="0.25">
      <c r="A38" s="33" t="s">
        <v>86</v>
      </c>
      <c r="B38" s="34"/>
      <c r="C38" s="34"/>
      <c r="D38" s="35"/>
      <c r="E38" s="46">
        <v>25</v>
      </c>
      <c r="F38" s="47">
        <v>0.57999999999999996</v>
      </c>
      <c r="G38" s="29"/>
    </row>
    <row r="39" spans="1:7" x14ac:dyDescent="0.25">
      <c r="A39" s="65" t="s">
        <v>87</v>
      </c>
      <c r="B39" s="66"/>
      <c r="C39" s="66"/>
      <c r="D39" s="67"/>
      <c r="E39" s="46">
        <v>45</v>
      </c>
      <c r="F39" s="47">
        <v>0.57999999999999996</v>
      </c>
      <c r="G39" s="29"/>
    </row>
    <row r="40" spans="1:7" ht="15.75" thickBot="1" x14ac:dyDescent="0.3">
      <c r="A40" s="65" t="s">
        <v>88</v>
      </c>
      <c r="B40" s="66"/>
      <c r="C40" s="66"/>
      <c r="D40" s="67"/>
      <c r="E40" s="46">
        <v>25</v>
      </c>
      <c r="F40" s="47">
        <v>0.57999999999999996</v>
      </c>
      <c r="G40" s="29"/>
    </row>
    <row r="41" spans="1:7" ht="15.75" thickBot="1" x14ac:dyDescent="0.3">
      <c r="A41" s="41"/>
      <c r="B41" s="42"/>
      <c r="C41" s="42"/>
      <c r="D41" s="70" t="s">
        <v>89</v>
      </c>
      <c r="E41" s="71"/>
      <c r="F41" s="72"/>
      <c r="G41" s="43"/>
    </row>
    <row r="42" spans="1:7" ht="15.75" thickBot="1" x14ac:dyDescent="0.3">
      <c r="A42" s="48"/>
      <c r="B42" s="49"/>
      <c r="C42" s="49"/>
      <c r="D42" s="70" t="s">
        <v>90</v>
      </c>
      <c r="E42" s="71"/>
      <c r="F42" s="72"/>
      <c r="G42" s="43"/>
    </row>
    <row r="43" spans="1:7" x14ac:dyDescent="0.25">
      <c r="A43" s="65" t="s">
        <v>91</v>
      </c>
      <c r="B43" s="66"/>
      <c r="C43" s="67"/>
      <c r="D43" s="50">
        <v>0.15</v>
      </c>
      <c r="E43" s="73" t="s">
        <v>92</v>
      </c>
      <c r="F43" s="74"/>
      <c r="G43" s="45"/>
    </row>
    <row r="44" spans="1:7" x14ac:dyDescent="0.25">
      <c r="A44" s="65" t="s">
        <v>93</v>
      </c>
      <c r="B44" s="66"/>
      <c r="C44" s="67"/>
      <c r="D44" s="51">
        <v>0.2</v>
      </c>
      <c r="E44" s="66" t="s">
        <v>94</v>
      </c>
      <c r="F44" s="67"/>
      <c r="G44" s="45"/>
    </row>
    <row r="45" spans="1:7" x14ac:dyDescent="0.25">
      <c r="A45" s="65" t="s">
        <v>95</v>
      </c>
      <c r="B45" s="66"/>
      <c r="C45" s="67"/>
      <c r="D45" s="52">
        <v>0.8</v>
      </c>
      <c r="E45" s="68" t="s">
        <v>96</v>
      </c>
      <c r="F45" s="69"/>
      <c r="G45" s="45"/>
    </row>
    <row r="46" spans="1:7" x14ac:dyDescent="0.25">
      <c r="A46" s="65" t="s">
        <v>97</v>
      </c>
      <c r="B46" s="66"/>
      <c r="C46" s="67"/>
      <c r="D46" s="51">
        <v>0.25</v>
      </c>
      <c r="E46" s="68" t="s">
        <v>99</v>
      </c>
      <c r="F46" s="69"/>
      <c r="G46" s="45"/>
    </row>
    <row r="47" spans="1:7" ht="15.75" thickBot="1" x14ac:dyDescent="0.3">
      <c r="A47" s="60" t="s">
        <v>98</v>
      </c>
      <c r="B47" s="60"/>
      <c r="C47" s="60"/>
      <c r="D47" s="53">
        <v>0.18</v>
      </c>
      <c r="E47" s="61" t="s">
        <v>99</v>
      </c>
      <c r="F47" s="62"/>
      <c r="G47" s="45"/>
    </row>
    <row r="48" spans="1:7" ht="16.5" thickBot="1" x14ac:dyDescent="0.3">
      <c r="A48" s="54"/>
      <c r="B48" s="42"/>
      <c r="C48" s="42"/>
      <c r="D48" s="42"/>
      <c r="E48" s="63" t="s">
        <v>33</v>
      </c>
      <c r="F48" s="64"/>
      <c r="G48" s="55"/>
    </row>
    <row r="49" spans="1:7" x14ac:dyDescent="0.25">
      <c r="A49" s="41"/>
      <c r="B49" s="42"/>
      <c r="C49" s="42"/>
      <c r="D49" s="42"/>
      <c r="E49" s="42"/>
      <c r="F49" s="42"/>
      <c r="G49" s="56"/>
    </row>
    <row r="50" spans="1:7" x14ac:dyDescent="0.25">
      <c r="B50" s="57"/>
      <c r="E50" s="58"/>
    </row>
    <row r="51" spans="1:7" x14ac:dyDescent="0.25">
      <c r="B51" s="59"/>
    </row>
  </sheetData>
  <mergeCells count="57">
    <mergeCell ref="A1:G1"/>
    <mergeCell ref="A2:A3"/>
    <mergeCell ref="B2:B3"/>
    <mergeCell ref="C2:D3"/>
    <mergeCell ref="E2:E3"/>
    <mergeCell ref="F2:G3"/>
    <mergeCell ref="A13:C13"/>
    <mergeCell ref="A4:B5"/>
    <mergeCell ref="C4:D5"/>
    <mergeCell ref="E4:F5"/>
    <mergeCell ref="G4:G5"/>
    <mergeCell ref="A6:C6"/>
    <mergeCell ref="A7:C7"/>
    <mergeCell ref="A8:C8"/>
    <mergeCell ref="A9:C9"/>
    <mergeCell ref="A10:C10"/>
    <mergeCell ref="A11:C11"/>
    <mergeCell ref="A12:C12"/>
    <mergeCell ref="A25:C25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37:D37"/>
    <mergeCell ref="A26:C26"/>
    <mergeCell ref="A28:C28"/>
    <mergeCell ref="A29:C29"/>
    <mergeCell ref="A30:C30"/>
    <mergeCell ref="A31:C31"/>
    <mergeCell ref="A32:C32"/>
    <mergeCell ref="E32:F32"/>
    <mergeCell ref="A33:E33"/>
    <mergeCell ref="E34:F34"/>
    <mergeCell ref="A35:D35"/>
    <mergeCell ref="A36:D36"/>
    <mergeCell ref="A39:D39"/>
    <mergeCell ref="A40:D40"/>
    <mergeCell ref="D41:F41"/>
    <mergeCell ref="D42:F42"/>
    <mergeCell ref="A43:C43"/>
    <mergeCell ref="E43:F43"/>
    <mergeCell ref="A47:C47"/>
    <mergeCell ref="E47:F47"/>
    <mergeCell ref="E48:F48"/>
    <mergeCell ref="A44:C44"/>
    <mergeCell ref="E44:F44"/>
    <mergeCell ref="A45:C45"/>
    <mergeCell ref="E45:F45"/>
    <mergeCell ref="A46:C46"/>
    <mergeCell ref="E46:F4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I6" sqref="I6"/>
    </sheetView>
  </sheetViews>
  <sheetFormatPr baseColWidth="10" defaultColWidth="11.42578125" defaultRowHeight="12.75" x14ac:dyDescent="0.2"/>
  <cols>
    <col min="1" max="1" width="4.85546875" style="2" customWidth="1"/>
    <col min="2" max="2" width="51.42578125" style="10" customWidth="1"/>
    <col min="3" max="3" width="6.140625" style="2" customWidth="1"/>
    <col min="4" max="15" width="7" style="2" customWidth="1"/>
    <col min="16" max="16384" width="11.42578125" style="2"/>
  </cols>
  <sheetData>
    <row r="1" spans="1:15" ht="18" x14ac:dyDescent="0.2">
      <c r="A1" s="1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144.75" x14ac:dyDescent="0.2">
      <c r="A2" s="16" t="s">
        <v>1</v>
      </c>
      <c r="B2" s="15"/>
      <c r="C2" s="13" t="s">
        <v>2</v>
      </c>
    </row>
    <row r="3" spans="1:15" ht="15.75" x14ac:dyDescent="0.2">
      <c r="A3" s="5" t="s">
        <v>3</v>
      </c>
      <c r="B3" s="11" t="s">
        <v>4</v>
      </c>
      <c r="C3" s="4"/>
      <c r="D3" s="17" t="s">
        <v>5</v>
      </c>
      <c r="E3" s="17" t="s">
        <v>6</v>
      </c>
      <c r="F3" s="17" t="s">
        <v>7</v>
      </c>
      <c r="G3" s="17" t="s">
        <v>8</v>
      </c>
      <c r="H3" s="17" t="s">
        <v>9</v>
      </c>
      <c r="I3" s="17" t="s">
        <v>10</v>
      </c>
      <c r="J3" s="17" t="s">
        <v>11</v>
      </c>
      <c r="K3" s="17" t="s">
        <v>12</v>
      </c>
      <c r="L3" s="17" t="s">
        <v>13</v>
      </c>
      <c r="M3" s="6" t="s">
        <v>14</v>
      </c>
      <c r="N3" s="6" t="s">
        <v>15</v>
      </c>
      <c r="O3" s="6" t="s">
        <v>16</v>
      </c>
    </row>
    <row r="4" spans="1:15" ht="15" customHeight="1" x14ac:dyDescent="0.2">
      <c r="A4" s="9">
        <v>1</v>
      </c>
      <c r="B4" s="22" t="s">
        <v>18</v>
      </c>
      <c r="C4" s="23">
        <v>2.88</v>
      </c>
      <c r="D4" s="9"/>
      <c r="E4" s="9"/>
      <c r="F4" s="9"/>
      <c r="G4" s="9"/>
      <c r="H4" s="9"/>
      <c r="I4" s="9"/>
      <c r="J4" s="9"/>
      <c r="K4" s="9"/>
      <c r="M4" s="7"/>
    </row>
    <row r="5" spans="1:15" ht="15" customHeight="1" x14ac:dyDescent="0.2">
      <c r="A5" s="9">
        <v>2</v>
      </c>
      <c r="B5" s="22" t="s">
        <v>22</v>
      </c>
      <c r="C5" s="23">
        <v>0.96</v>
      </c>
      <c r="D5" s="9"/>
      <c r="E5" s="9"/>
      <c r="F5" s="9"/>
      <c r="G5" s="9"/>
      <c r="H5" s="9"/>
      <c r="I5" s="9"/>
      <c r="J5" s="9"/>
      <c r="K5" s="9"/>
      <c r="M5" s="7"/>
    </row>
    <row r="6" spans="1:15" ht="15" customHeight="1" x14ac:dyDescent="0.2">
      <c r="A6" s="9">
        <v>3</v>
      </c>
      <c r="B6" s="22" t="s">
        <v>28</v>
      </c>
      <c r="C6" s="23">
        <v>1.02</v>
      </c>
      <c r="D6" s="9"/>
      <c r="E6" s="9"/>
      <c r="F6" s="9"/>
      <c r="G6" s="9"/>
      <c r="H6" s="9"/>
      <c r="I6" s="9"/>
      <c r="J6" s="9"/>
      <c r="K6" s="9"/>
      <c r="M6" s="7"/>
    </row>
    <row r="7" spans="1:15" ht="15" customHeight="1" x14ac:dyDescent="0.2">
      <c r="A7" s="9">
        <v>4</v>
      </c>
      <c r="B7" s="22" t="s">
        <v>20</v>
      </c>
      <c r="C7" s="23">
        <v>0.72</v>
      </c>
      <c r="D7" s="9"/>
      <c r="E7" s="9"/>
      <c r="F7" s="9"/>
      <c r="G7" s="9"/>
      <c r="H7" s="9"/>
      <c r="I7" s="9"/>
      <c r="J7" s="9"/>
      <c r="K7" s="9"/>
      <c r="M7" s="7"/>
    </row>
    <row r="8" spans="1:15" ht="15" customHeight="1" x14ac:dyDescent="0.2">
      <c r="A8" s="9">
        <v>5</v>
      </c>
      <c r="B8" s="22" t="s">
        <v>23</v>
      </c>
      <c r="C8" s="23">
        <v>2.71</v>
      </c>
      <c r="D8" s="9"/>
      <c r="E8" s="9"/>
      <c r="F8" s="9"/>
      <c r="G8" s="9"/>
      <c r="H8" s="9"/>
      <c r="I8" s="9"/>
      <c r="J8" s="9"/>
      <c r="K8" s="9"/>
      <c r="M8" s="7"/>
    </row>
    <row r="9" spans="1:15" ht="15" customHeight="1" x14ac:dyDescent="0.2">
      <c r="A9" s="9">
        <v>6</v>
      </c>
      <c r="B9" s="22" t="s">
        <v>29</v>
      </c>
      <c r="C9" s="23">
        <v>2.76</v>
      </c>
      <c r="D9" s="9"/>
      <c r="E9" s="9"/>
      <c r="F9" s="9"/>
      <c r="G9" s="9"/>
      <c r="H9" s="9"/>
      <c r="I9" s="9"/>
      <c r="J9" s="9"/>
      <c r="K9" s="9"/>
      <c r="M9" s="7"/>
    </row>
    <row r="10" spans="1:15" ht="15" customHeight="1" x14ac:dyDescent="0.2">
      <c r="A10" s="9">
        <v>7</v>
      </c>
      <c r="B10" s="22" t="s">
        <v>30</v>
      </c>
      <c r="C10" s="24">
        <v>0.9</v>
      </c>
      <c r="D10" s="9"/>
      <c r="E10" s="9"/>
      <c r="F10" s="9"/>
      <c r="G10" s="9"/>
      <c r="H10" s="9"/>
      <c r="I10" s="9"/>
      <c r="J10" s="9"/>
      <c r="K10" s="9"/>
      <c r="M10" s="7"/>
    </row>
    <row r="11" spans="1:15" ht="15" customHeight="1" x14ac:dyDescent="0.2">
      <c r="A11" s="9">
        <v>8</v>
      </c>
      <c r="B11" s="22" t="s">
        <v>31</v>
      </c>
      <c r="C11" s="23">
        <v>1.92</v>
      </c>
      <c r="D11" s="9"/>
      <c r="E11" s="9"/>
      <c r="F11" s="9"/>
      <c r="G11" s="9"/>
      <c r="H11" s="9"/>
      <c r="I11" s="9"/>
      <c r="J11" s="9"/>
      <c r="K11" s="9"/>
      <c r="M11" s="7"/>
    </row>
    <row r="12" spans="1:15" ht="15" customHeight="1" x14ac:dyDescent="0.2">
      <c r="A12" s="9">
        <v>9</v>
      </c>
      <c r="B12" s="22" t="s">
        <v>32</v>
      </c>
      <c r="C12" s="23">
        <v>1.32</v>
      </c>
      <c r="D12" s="9"/>
      <c r="E12" s="9"/>
      <c r="F12" s="9"/>
      <c r="G12" s="9"/>
      <c r="H12" s="9"/>
      <c r="I12" s="9"/>
      <c r="J12" s="9"/>
      <c r="K12" s="9"/>
      <c r="M12" s="7"/>
    </row>
    <row r="13" spans="1:15" ht="15" customHeight="1" x14ac:dyDescent="0.2">
      <c r="A13" s="9">
        <v>10</v>
      </c>
      <c r="B13" s="22" t="s">
        <v>27</v>
      </c>
      <c r="C13" s="23">
        <v>1.31</v>
      </c>
      <c r="D13" s="9"/>
      <c r="E13" s="9"/>
      <c r="F13" s="9"/>
      <c r="G13" s="9"/>
      <c r="H13" s="9"/>
      <c r="I13" s="9"/>
      <c r="J13" s="9"/>
      <c r="K13" s="9"/>
      <c r="M13" s="7"/>
    </row>
    <row r="14" spans="1:15" ht="15" customHeight="1" x14ac:dyDescent="0.2">
      <c r="A14" s="9">
        <v>11</v>
      </c>
      <c r="B14" s="22" t="s">
        <v>19</v>
      </c>
      <c r="C14" s="23">
        <v>2.62</v>
      </c>
      <c r="D14" s="9"/>
      <c r="E14" s="9"/>
      <c r="F14" s="9"/>
      <c r="G14" s="9"/>
      <c r="H14" s="9"/>
      <c r="I14" s="9"/>
      <c r="J14" s="9"/>
      <c r="K14" s="9"/>
      <c r="M14" s="7"/>
    </row>
    <row r="15" spans="1:15" ht="15" customHeight="1" x14ac:dyDescent="0.2">
      <c r="A15" s="9">
        <v>12</v>
      </c>
      <c r="B15" s="22" t="s">
        <v>21</v>
      </c>
      <c r="C15" s="23">
        <v>1.38</v>
      </c>
      <c r="D15" s="9"/>
      <c r="E15" s="9"/>
      <c r="F15" s="9"/>
      <c r="G15" s="9"/>
      <c r="H15" s="9"/>
      <c r="I15" s="9"/>
      <c r="J15" s="9"/>
      <c r="K15" s="9"/>
      <c r="M15" s="7"/>
    </row>
    <row r="16" spans="1:15" ht="15" customHeight="1" x14ac:dyDescent="0.2">
      <c r="A16" s="9">
        <v>13</v>
      </c>
      <c r="B16" s="22" t="s">
        <v>24</v>
      </c>
      <c r="C16" s="24">
        <v>1.5</v>
      </c>
      <c r="D16" s="9"/>
      <c r="E16" s="9"/>
      <c r="F16" s="9"/>
      <c r="G16" s="9"/>
      <c r="H16" s="9"/>
      <c r="I16" s="9"/>
      <c r="J16" s="9"/>
      <c r="K16" s="9"/>
      <c r="M16" s="7"/>
    </row>
    <row r="17" spans="1:13" ht="16.5" customHeight="1" x14ac:dyDescent="0.2">
      <c r="A17" s="8"/>
      <c r="B17" s="21" t="s">
        <v>25</v>
      </c>
      <c r="C17" s="19">
        <f>SUM(C4:C16)</f>
        <v>22</v>
      </c>
      <c r="D17" s="9"/>
      <c r="E17" s="9"/>
      <c r="F17" s="9"/>
      <c r="G17" s="9"/>
      <c r="H17" s="9"/>
      <c r="I17" s="9"/>
      <c r="J17" s="9"/>
      <c r="K17" s="9"/>
      <c r="M17" s="7"/>
    </row>
    <row r="18" spans="1:13" x14ac:dyDescent="0.2">
      <c r="B18" s="12" t="s">
        <v>17</v>
      </c>
      <c r="C18" s="18"/>
      <c r="D18" s="9"/>
      <c r="E18" s="9"/>
      <c r="F18" s="9"/>
      <c r="G18" s="9"/>
      <c r="H18" s="9"/>
      <c r="I18" s="9"/>
      <c r="J18" s="9"/>
      <c r="K18" s="9"/>
      <c r="L18" s="20"/>
      <c r="M18" s="14"/>
    </row>
    <row r="19" spans="1:13" x14ac:dyDescent="0.2">
      <c r="B19" s="10" t="s">
        <v>26</v>
      </c>
      <c r="D19" s="8"/>
      <c r="E19" s="8"/>
      <c r="F19" s="8"/>
      <c r="G19" s="8"/>
      <c r="H19" s="8"/>
      <c r="I19" s="8"/>
      <c r="J19" s="8"/>
      <c r="K19" s="8"/>
    </row>
    <row r="20" spans="1:13" x14ac:dyDescent="0.2">
      <c r="B20" s="12"/>
    </row>
    <row r="21" spans="1:13" x14ac:dyDescent="0.2">
      <c r="B21" s="12"/>
    </row>
  </sheetData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Question Q6</vt:lpstr>
      <vt:lpstr>Question 7,4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graveleauv</dc:creator>
  <cp:lastModifiedBy>ADMIN Harp</cp:lastModifiedBy>
  <cp:lastPrinted>2014-12-16T14:34:54Z</cp:lastPrinted>
  <dcterms:created xsi:type="dcterms:W3CDTF">2014-12-16T10:11:27Z</dcterms:created>
  <dcterms:modified xsi:type="dcterms:W3CDTF">2016-05-11T06:11:44Z</dcterms:modified>
</cp:coreProperties>
</file>