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borgo\Desktop\REUNION 2014\U21 REUNION 2014\U21 TBORGO REUNION 2014 fichier info\"/>
    </mc:Choice>
  </mc:AlternateContent>
  <bookViews>
    <workbookView xWindow="240" yWindow="120" windowWidth="28455" windowHeight="12525"/>
  </bookViews>
  <sheets>
    <sheet name="Feuil1" sheetId="1" r:id="rId1"/>
    <sheet name="Feuil2" sheetId="2" r:id="rId2"/>
    <sheet name="Feuil3" sheetId="3" r:id="rId3"/>
  </sheets>
  <calcPr calcId="152511"/>
</workbook>
</file>

<file path=xl/calcChain.xml><?xml version="1.0" encoding="utf-8"?>
<calcChain xmlns="http://schemas.openxmlformats.org/spreadsheetml/2006/main">
  <c r="G22" i="1" l="1"/>
  <c r="C25" i="1"/>
  <c r="E27" i="1" s="1"/>
  <c r="G23" i="1"/>
  <c r="G21" i="1"/>
  <c r="G20" i="1"/>
  <c r="G19" i="1"/>
  <c r="G18" i="1"/>
  <c r="G17" i="1"/>
  <c r="G16" i="1"/>
  <c r="G15" i="1"/>
  <c r="G14" i="1"/>
  <c r="G13" i="1"/>
  <c r="G12" i="1"/>
  <c r="G11" i="1"/>
  <c r="G10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G9" i="1"/>
  <c r="F9" i="1"/>
  <c r="G25" i="1" l="1"/>
  <c r="E31" i="1" s="1"/>
  <c r="E36" i="1" s="1"/>
  <c r="F25" i="1"/>
  <c r="E29" i="1" s="1"/>
  <c r="E34" i="1" s="1"/>
</calcChain>
</file>

<file path=xl/sharedStrings.xml><?xml version="1.0" encoding="utf-8"?>
<sst xmlns="http://schemas.openxmlformats.org/spreadsheetml/2006/main" count="39" uniqueCount="35">
  <si>
    <t>Surface</t>
  </si>
  <si>
    <t>cm²</t>
  </si>
  <si>
    <t xml:space="preserve">d Y 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</si>
  <si>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</si>
  <si>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</si>
  <si>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</si>
  <si>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</si>
  <si>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</si>
  <si>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</si>
  <si>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</si>
  <si>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</si>
  <si>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</si>
  <si>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</si>
  <si>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</si>
  <si>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</si>
  <si>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</si>
  <si>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</si>
  <si>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</si>
  <si>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S.d X</t>
  </si>
  <si>
    <t>( en cm²)</t>
  </si>
  <si>
    <t>( en cm )</t>
  </si>
  <si>
    <t xml:space="preserve">d X </t>
  </si>
  <si>
    <t>∑ S =</t>
  </si>
  <si>
    <t>∑ S . dY =</t>
  </si>
  <si>
    <t>∑ S. dX =</t>
  </si>
  <si>
    <t>CALCUL DU CENTRE DE GRAVITE</t>
  </si>
  <si>
    <t>Repère</t>
  </si>
  <si>
    <t>S.d Y</t>
  </si>
  <si>
    <t>∑=</t>
  </si>
  <si>
    <r>
      <t>cm</t>
    </r>
    <r>
      <rPr>
        <b/>
        <vertAlign val="superscript"/>
        <sz val="11"/>
        <color theme="1"/>
        <rFont val="Arial"/>
        <family val="2"/>
      </rPr>
      <t>3</t>
    </r>
  </si>
  <si>
    <t>XG =</t>
  </si>
  <si>
    <t>YG =</t>
  </si>
  <si>
    <t>cm</t>
  </si>
  <si>
    <t>DR3</t>
  </si>
  <si>
    <t>TOTAL  DR3                   / 3 points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</si>
</sst>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i/>
      <sz val="9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"/>
      <color theme="1"/>
      <name val="Arial Black"/>
      <family val="2"/>
    </font>
    <font>
      <b/>
      <sz val="8"/>
      <color theme="1"/>
      <name val="Arial"/>
      <family val="2"/>
    </font>
    <font>
      <sz val="11"/>
      <color theme="1"/>
      <name val="Arial"/>
      <family val="2"/>
    </font>
    <font>
      <b/>
      <vertAlign val="superscript"/>
      <sz val="11"/>
      <color theme="1"/>
      <name val="Arial"/>
      <family val="2"/>
    </font>
    <font>
      <b/>
      <sz val="15"/>
      <color theme="1"/>
      <name val="Arial"/>
      <family val="2"/>
    </font>
    <font>
      <b/>
      <sz val="16"/>
      <color theme="1"/>
      <name val="Arial"/>
      <family val="2"/>
    </font>
    <font>
      <b/>
      <sz val="15"/>
      <color rgb="FF0070C0"/>
      <name val="Arial"/>
      <family val="2"/>
    </font>
    <font>
      <b/>
      <sz val="16"/>
      <color rgb="FF0070C0"/>
      <name val="Arial"/>
      <family val="2"/>
    </font>
    <font>
      <b/>
      <sz val="13"/>
      <color theme="1"/>
      <name val="Arial"/>
      <family val="2"/>
    </font>
    <font>
      <sz val="20"/>
      <color theme="3" tint="0.39997558519241921"/>
      <name val="Arial Black"/>
      <family val="2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rgb="FF0070C0"/>
      </left>
      <right/>
      <top style="thick">
        <color rgb="FF0070C0"/>
      </top>
      <bottom style="thick">
        <color rgb="FF0070C0"/>
      </bottom>
      <diagonal/>
    </border>
    <border>
      <left/>
      <right/>
      <top style="thick">
        <color rgb="FF0070C0"/>
      </top>
      <bottom style="thick">
        <color rgb="FF0070C0"/>
      </bottom>
      <diagonal/>
    </border>
    <border>
      <left/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16" fillId="0" borderId="0" xfId="0" applyFont="1"/>
    <xf numFmtId="0" fontId="0" fillId="0" borderId="0" xfId="0" applyProtection="1"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5" borderId="1" xfId="0" applyFont="1" applyFill="1" applyBorder="1" applyAlignment="1" applyProtection="1">
      <alignment horizontal="center"/>
      <protection hidden="1"/>
    </xf>
    <xf numFmtId="0" fontId="3" fillId="5" borderId="2" xfId="0" applyFont="1" applyFill="1" applyBorder="1" applyAlignment="1" applyProtection="1">
      <alignment horizontal="center"/>
      <protection hidden="1"/>
    </xf>
    <xf numFmtId="0" fontId="0" fillId="0" borderId="5" xfId="0" applyBorder="1" applyProtection="1">
      <protection hidden="1"/>
    </xf>
    <xf numFmtId="0" fontId="2" fillId="0" borderId="3" xfId="0" applyFont="1" applyBorder="1" applyAlignment="1" applyProtection="1">
      <alignment horizontal="center"/>
      <protection hidden="1"/>
    </xf>
    <xf numFmtId="0" fontId="5" fillId="0" borderId="3" xfId="0" applyFont="1" applyBorder="1" applyAlignment="1" applyProtection="1">
      <alignment horizontal="center"/>
      <protection hidden="1"/>
    </xf>
    <xf numFmtId="2" fontId="8" fillId="0" borderId="3" xfId="0" applyNumberFormat="1" applyFont="1" applyBorder="1" applyAlignment="1" applyProtection="1">
      <alignment horizontal="center"/>
      <protection hidden="1"/>
    </xf>
    <xf numFmtId="0" fontId="8" fillId="0" borderId="3" xfId="0" applyFont="1" applyBorder="1" applyAlignment="1" applyProtection="1">
      <alignment horizontal="center"/>
      <protection hidden="1"/>
    </xf>
    <xf numFmtId="0" fontId="4" fillId="2" borderId="3" xfId="0" applyFont="1" applyFill="1" applyBorder="1" applyAlignment="1" applyProtection="1">
      <alignment horizontal="center"/>
      <protection locked="0" hidden="1"/>
    </xf>
    <xf numFmtId="0" fontId="1" fillId="0" borderId="0" xfId="0" applyFont="1" applyAlignment="1" applyProtection="1">
      <alignment horizontal="right"/>
      <protection hidden="1"/>
    </xf>
    <xf numFmtId="0" fontId="8" fillId="0" borderId="0" xfId="0" applyFont="1" applyAlignment="1" applyProtection="1">
      <alignment horizontal="center"/>
      <protection hidden="1"/>
    </xf>
    <xf numFmtId="0" fontId="1" fillId="3" borderId="6" xfId="0" applyFont="1" applyFill="1" applyBorder="1" applyAlignment="1" applyProtection="1">
      <alignment horizontal="right" vertical="center"/>
      <protection hidden="1"/>
    </xf>
    <xf numFmtId="2" fontId="1" fillId="3" borderId="7" xfId="0" applyNumberFormat="1" applyFont="1" applyFill="1" applyBorder="1" applyAlignment="1" applyProtection="1">
      <alignment horizontal="center" vertical="center"/>
      <protection hidden="1"/>
    </xf>
    <xf numFmtId="0" fontId="1" fillId="3" borderId="8" xfId="0" applyFont="1" applyFill="1" applyBorder="1" applyAlignment="1" applyProtection="1">
      <alignment vertical="center"/>
      <protection hidden="1"/>
    </xf>
    <xf numFmtId="0" fontId="8" fillId="0" borderId="0" xfId="0" applyFont="1" applyProtection="1">
      <protection hidden="1"/>
    </xf>
    <xf numFmtId="0" fontId="12" fillId="4" borderId="9" xfId="0" applyFont="1" applyFill="1" applyBorder="1" applyAlignment="1" applyProtection="1">
      <alignment horizontal="right" vertical="center"/>
      <protection hidden="1"/>
    </xf>
    <xf numFmtId="2" fontId="12" fillId="4" borderId="10" xfId="0" applyNumberFormat="1" applyFont="1" applyFill="1" applyBorder="1" applyAlignment="1" applyProtection="1">
      <alignment horizontal="center" vertical="center"/>
      <protection hidden="1"/>
    </xf>
    <xf numFmtId="0" fontId="13" fillId="4" borderId="11" xfId="0" applyFont="1" applyFill="1" applyBorder="1" applyAlignment="1" applyProtection="1">
      <alignment horizontal="left" vertical="center"/>
      <protection hidden="1"/>
    </xf>
    <xf numFmtId="0" fontId="10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horizontal="center"/>
      <protection hidden="1"/>
    </xf>
    <xf numFmtId="0" fontId="11" fillId="0" borderId="0" xfId="0" applyFont="1" applyAlignment="1" applyProtection="1">
      <alignment horizontal="left"/>
      <protection hidden="1"/>
    </xf>
    <xf numFmtId="0" fontId="12" fillId="4" borderId="9" xfId="0" applyFont="1" applyFill="1" applyBorder="1" applyAlignment="1" applyProtection="1">
      <alignment horizontal="right"/>
      <protection hidden="1"/>
    </xf>
    <xf numFmtId="2" fontId="12" fillId="4" borderId="10" xfId="0" applyNumberFormat="1" applyFont="1" applyFill="1" applyBorder="1" applyAlignment="1" applyProtection="1">
      <alignment horizontal="center"/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0" fontId="15" fillId="0" borderId="0" xfId="0" applyFont="1" applyAlignment="1" applyProtection="1">
      <alignment horizontal="center"/>
      <protection hidden="1"/>
    </xf>
    <xf numFmtId="0" fontId="6" fillId="0" borderId="0" xfId="0" applyFont="1" applyAlignment="1">
      <alignment horizontal="right"/>
    </xf>
    <xf numFmtId="0" fontId="14" fillId="0" borderId="12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5" borderId="1" xfId="0" applyFont="1" applyFill="1" applyBorder="1" applyAlignment="1" applyProtection="1">
      <alignment horizontal="center" vertical="center"/>
      <protection hidden="1"/>
    </xf>
    <xf numFmtId="0" fontId="1" fillId="5" borderId="2" xfId="0" applyFont="1" applyFill="1" applyBorder="1" applyAlignment="1" applyProtection="1">
      <alignment horizontal="center" vertical="center"/>
      <protection hidden="1"/>
    </xf>
    <xf numFmtId="0" fontId="7" fillId="5" borderId="1" xfId="0" applyFont="1" applyFill="1" applyBorder="1" applyAlignment="1" applyProtection="1">
      <alignment horizontal="center" textRotation="45"/>
      <protection hidden="1"/>
    </xf>
    <xf numFmtId="0" fontId="7" fillId="5" borderId="2" xfId="0" applyFont="1" applyFill="1" applyBorder="1" applyAlignment="1" applyProtection="1">
      <alignment horizontal="center" textRotation="45"/>
      <protection hidden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showGridLines="0" tabSelected="1" workbookViewId="0"/>
  </sheetViews>
  <sheetFormatPr baseColWidth="10" defaultRowHeight="15" x14ac:dyDescent="0.25"/>
  <cols>
    <col min="1" max="1" width="8.85546875" customWidth="1"/>
    <col min="2" max="2" width="5.42578125" customWidth="1"/>
    <col min="3" max="3" width="12.28515625" customWidth="1"/>
    <col min="4" max="4" width="13.85546875" customWidth="1"/>
    <col min="5" max="5" width="14" customWidth="1"/>
    <col min="6" max="7" width="15.7109375" customWidth="1"/>
  </cols>
  <sheetData>
    <row r="1" spans="1:8" x14ac:dyDescent="0.25">
      <c r="A1" s="3"/>
      <c r="B1" s="3"/>
      <c r="C1" s="3"/>
      <c r="D1" s="3"/>
      <c r="E1" s="3"/>
      <c r="F1" s="3"/>
      <c r="G1" s="3"/>
      <c r="H1" s="3"/>
    </row>
    <row r="2" spans="1:8" ht="31.5" x14ac:dyDescent="0.6">
      <c r="A2" s="3"/>
      <c r="B2" s="29" t="s">
        <v>25</v>
      </c>
      <c r="C2" s="29"/>
      <c r="D2" s="29"/>
      <c r="E2" s="29"/>
      <c r="F2" s="29"/>
      <c r="G2" s="29"/>
      <c r="H2" s="3"/>
    </row>
    <row r="3" spans="1:8" x14ac:dyDescent="0.25">
      <c r="A3" s="3"/>
      <c r="B3" s="3"/>
      <c r="C3" s="3"/>
      <c r="D3" s="3"/>
      <c r="E3" s="3"/>
      <c r="F3" s="3"/>
      <c r="G3" s="3"/>
      <c r="H3" s="3"/>
    </row>
    <row r="4" spans="1:8" x14ac:dyDescent="0.25">
      <c r="A4" s="3"/>
      <c r="B4" s="3"/>
      <c r="C4" s="3"/>
      <c r="D4" s="3"/>
      <c r="E4" s="3"/>
      <c r="F4" s="3"/>
      <c r="G4" s="3"/>
      <c r="H4" s="3"/>
    </row>
    <row r="5" spans="1:8" ht="15.75" thickBot="1" x14ac:dyDescent="0.3">
      <c r="A5" s="3"/>
      <c r="B5" s="3"/>
      <c r="C5" s="4"/>
      <c r="D5" s="3"/>
      <c r="E5" s="3"/>
      <c r="F5" s="3"/>
      <c r="G5" s="3"/>
      <c r="H5" s="3"/>
    </row>
    <row r="6" spans="1:8" s="1" customFormat="1" x14ac:dyDescent="0.25">
      <c r="A6" s="5"/>
      <c r="B6" s="36" t="s">
        <v>26</v>
      </c>
      <c r="C6" s="6" t="s">
        <v>0</v>
      </c>
      <c r="D6" s="6" t="s">
        <v>2</v>
      </c>
      <c r="E6" s="6" t="s">
        <v>21</v>
      </c>
      <c r="F6" s="34" t="s">
        <v>27</v>
      </c>
      <c r="G6" s="34" t="s">
        <v>18</v>
      </c>
      <c r="H6" s="5"/>
    </row>
    <row r="7" spans="1:8" s="1" customFormat="1" ht="15.75" thickBot="1" x14ac:dyDescent="0.3">
      <c r="A7" s="5"/>
      <c r="B7" s="37"/>
      <c r="C7" s="7" t="s">
        <v>19</v>
      </c>
      <c r="D7" s="7" t="s">
        <v>20</v>
      </c>
      <c r="E7" s="7" t="s">
        <v>20</v>
      </c>
      <c r="F7" s="35"/>
      <c r="G7" s="35"/>
      <c r="H7" s="5"/>
    </row>
    <row r="8" spans="1:8" ht="6.75" customHeight="1" x14ac:dyDescent="0.25">
      <c r="A8" s="3"/>
      <c r="B8" s="8"/>
      <c r="C8" s="8"/>
      <c r="D8" s="8"/>
      <c r="E8" s="8"/>
      <c r="F8" s="8"/>
      <c r="G8" s="8"/>
      <c r="H8" s="3"/>
    </row>
    <row r="9" spans="1:8" x14ac:dyDescent="0.25">
      <c r="A9" s="3"/>
      <c r="B9" s="9" t="s">
        <v>3</v>
      </c>
      <c r="C9" s="10">
        <v>473.2</v>
      </c>
      <c r="D9" s="11">
        <v>210</v>
      </c>
      <c r="E9" s="12">
        <v>126.75</v>
      </c>
      <c r="F9" s="11">
        <f>C9*D9</f>
        <v>99372</v>
      </c>
      <c r="G9" s="11">
        <f>C9*E9</f>
        <v>59978.1</v>
      </c>
      <c r="H9" s="3"/>
    </row>
    <row r="10" spans="1:8" x14ac:dyDescent="0.25">
      <c r="A10" s="3"/>
      <c r="B10" s="9" t="s">
        <v>4</v>
      </c>
      <c r="C10" s="10">
        <v>236.6</v>
      </c>
      <c r="D10" s="12">
        <v>205.33</v>
      </c>
      <c r="E10" s="12">
        <v>112.66</v>
      </c>
      <c r="F10" s="11">
        <f t="shared" ref="F10:F23" si="0">C10*D10</f>
        <v>48581.078000000001</v>
      </c>
      <c r="G10" s="11">
        <f t="shared" ref="G10:G23" si="1">C10*E10</f>
        <v>26655.356</v>
      </c>
      <c r="H10" s="3"/>
    </row>
    <row r="11" spans="1:8" x14ac:dyDescent="0.25">
      <c r="A11" s="3"/>
      <c r="B11" s="9" t="s">
        <v>5</v>
      </c>
      <c r="C11" s="10">
        <v>473.2</v>
      </c>
      <c r="D11" s="13"/>
      <c r="E11" s="13"/>
      <c r="F11" s="11">
        <f t="shared" si="0"/>
        <v>0</v>
      </c>
      <c r="G11" s="11">
        <f t="shared" si="1"/>
        <v>0</v>
      </c>
      <c r="H11" s="3"/>
    </row>
    <row r="12" spans="1:8" x14ac:dyDescent="0.25">
      <c r="A12" s="3"/>
      <c r="B12" s="9" t="s">
        <v>6</v>
      </c>
      <c r="C12" s="10">
        <v>236.6</v>
      </c>
      <c r="D12" s="13"/>
      <c r="E12" s="13"/>
      <c r="F12" s="11">
        <f t="shared" si="0"/>
        <v>0</v>
      </c>
      <c r="G12" s="11">
        <f t="shared" si="1"/>
        <v>0</v>
      </c>
      <c r="H12" s="3"/>
    </row>
    <row r="13" spans="1:8" x14ac:dyDescent="0.25">
      <c r="A13" s="3"/>
      <c r="B13" s="9" t="s">
        <v>7</v>
      </c>
      <c r="C13" s="10">
        <v>473.2</v>
      </c>
      <c r="D13" s="13"/>
      <c r="E13" s="13"/>
      <c r="F13" s="11">
        <f t="shared" si="0"/>
        <v>0</v>
      </c>
      <c r="G13" s="11">
        <f t="shared" si="1"/>
        <v>0</v>
      </c>
      <c r="H13" s="3"/>
    </row>
    <row r="14" spans="1:8" x14ac:dyDescent="0.25">
      <c r="A14" s="3"/>
      <c r="B14" s="9" t="s">
        <v>8</v>
      </c>
      <c r="C14" s="10">
        <v>236.6</v>
      </c>
      <c r="D14" s="13"/>
      <c r="E14" s="13"/>
      <c r="F14" s="11">
        <f t="shared" si="0"/>
        <v>0</v>
      </c>
      <c r="G14" s="11">
        <f t="shared" si="1"/>
        <v>0</v>
      </c>
      <c r="H14" s="3"/>
    </row>
    <row r="15" spans="1:8" x14ac:dyDescent="0.25">
      <c r="A15" s="3"/>
      <c r="B15" s="9" t="s">
        <v>9</v>
      </c>
      <c r="C15" s="10">
        <v>473.2</v>
      </c>
      <c r="D15" s="13"/>
      <c r="E15" s="13"/>
      <c r="F15" s="11">
        <f t="shared" si="0"/>
        <v>0</v>
      </c>
      <c r="G15" s="11">
        <f t="shared" si="1"/>
        <v>0</v>
      </c>
      <c r="H15" s="3"/>
    </row>
    <row r="16" spans="1:8" x14ac:dyDescent="0.25">
      <c r="A16" s="3"/>
      <c r="B16" s="9" t="s">
        <v>10</v>
      </c>
      <c r="C16" s="10">
        <v>236.6</v>
      </c>
      <c r="D16" s="13"/>
      <c r="E16" s="13"/>
      <c r="F16" s="11">
        <f t="shared" si="0"/>
        <v>0</v>
      </c>
      <c r="G16" s="11">
        <f t="shared" si="1"/>
        <v>0</v>
      </c>
      <c r="H16" s="3"/>
    </row>
    <row r="17" spans="1:12" x14ac:dyDescent="0.25">
      <c r="A17" s="3"/>
      <c r="B17" s="9" t="s">
        <v>11</v>
      </c>
      <c r="C17" s="10">
        <v>473.2</v>
      </c>
      <c r="D17" s="13"/>
      <c r="E17" s="13"/>
      <c r="F17" s="11">
        <f t="shared" si="0"/>
        <v>0</v>
      </c>
      <c r="G17" s="11">
        <f t="shared" si="1"/>
        <v>0</v>
      </c>
      <c r="H17" s="3"/>
    </row>
    <row r="18" spans="1:12" x14ac:dyDescent="0.25">
      <c r="A18" s="3"/>
      <c r="B18" s="9" t="s">
        <v>12</v>
      </c>
      <c r="C18" s="10">
        <v>236.6</v>
      </c>
      <c r="D18" s="13"/>
      <c r="E18" s="13"/>
      <c r="F18" s="11">
        <f t="shared" si="0"/>
        <v>0</v>
      </c>
      <c r="G18" s="11">
        <f t="shared" si="1"/>
        <v>0</v>
      </c>
      <c r="H18" s="3"/>
    </row>
    <row r="19" spans="1:12" x14ac:dyDescent="0.25">
      <c r="A19" s="3"/>
      <c r="B19" s="9" t="s">
        <v>13</v>
      </c>
      <c r="C19" s="10">
        <v>473.2</v>
      </c>
      <c r="D19" s="13"/>
      <c r="E19" s="13"/>
      <c r="F19" s="11">
        <f t="shared" si="0"/>
        <v>0</v>
      </c>
      <c r="G19" s="11">
        <f t="shared" si="1"/>
        <v>0</v>
      </c>
      <c r="H19" s="3"/>
    </row>
    <row r="20" spans="1:12" x14ac:dyDescent="0.25">
      <c r="A20" s="3"/>
      <c r="B20" s="9" t="s">
        <v>14</v>
      </c>
      <c r="C20" s="10">
        <v>236.6</v>
      </c>
      <c r="D20" s="13"/>
      <c r="E20" s="13"/>
      <c r="F20" s="11">
        <f t="shared" si="0"/>
        <v>0</v>
      </c>
      <c r="G20" s="11">
        <f t="shared" si="1"/>
        <v>0</v>
      </c>
      <c r="H20" s="3"/>
    </row>
    <row r="21" spans="1:12" x14ac:dyDescent="0.25">
      <c r="A21" s="3"/>
      <c r="B21" s="9" t="s">
        <v>15</v>
      </c>
      <c r="C21" s="10">
        <v>473.2</v>
      </c>
      <c r="D21" s="13"/>
      <c r="E21" s="13"/>
      <c r="F21" s="11">
        <f t="shared" si="0"/>
        <v>0</v>
      </c>
      <c r="G21" s="11">
        <f t="shared" si="1"/>
        <v>0</v>
      </c>
      <c r="H21" s="3"/>
      <c r="L21" s="2"/>
    </row>
    <row r="22" spans="1:12" x14ac:dyDescent="0.25">
      <c r="A22" s="3"/>
      <c r="B22" s="9" t="s">
        <v>16</v>
      </c>
      <c r="C22" s="10">
        <v>236.6</v>
      </c>
      <c r="D22" s="12">
        <v>37.33</v>
      </c>
      <c r="E22" s="12">
        <v>11.27</v>
      </c>
      <c r="F22" s="11">
        <f t="shared" si="0"/>
        <v>8832.2780000000002</v>
      </c>
      <c r="G22" s="11">
        <f>C22*E22</f>
        <v>2666.482</v>
      </c>
      <c r="H22" s="3"/>
    </row>
    <row r="23" spans="1:12" x14ac:dyDescent="0.25">
      <c r="A23" s="3"/>
      <c r="B23" s="9" t="s">
        <v>17</v>
      </c>
      <c r="C23" s="10">
        <v>473.2</v>
      </c>
      <c r="D23" s="12">
        <v>14</v>
      </c>
      <c r="E23" s="13"/>
      <c r="F23" s="11">
        <f t="shared" si="0"/>
        <v>6624.8</v>
      </c>
      <c r="G23" s="11">
        <f t="shared" si="1"/>
        <v>0</v>
      </c>
      <c r="H23" s="3"/>
    </row>
    <row r="24" spans="1:12" ht="3" customHeight="1" x14ac:dyDescent="0.25">
      <c r="A24" s="3"/>
      <c r="B24" s="3"/>
      <c r="C24" s="3"/>
      <c r="D24" s="3"/>
      <c r="E24" s="3"/>
      <c r="F24" s="3"/>
      <c r="G24" s="3"/>
      <c r="H24" s="3"/>
    </row>
    <row r="25" spans="1:12" x14ac:dyDescent="0.25">
      <c r="A25" s="3"/>
      <c r="B25" s="14" t="s">
        <v>28</v>
      </c>
      <c r="C25" s="12">
        <f>SUM(C9:C24)</f>
        <v>5441.7999999999993</v>
      </c>
      <c r="D25" s="15"/>
      <c r="E25" s="14" t="s">
        <v>28</v>
      </c>
      <c r="F25" s="11">
        <f>SUM(F9:F24)</f>
        <v>163410.15599999999</v>
      </c>
      <c r="G25" s="11">
        <f>SUM(G9:G24)</f>
        <v>89299.938000000009</v>
      </c>
      <c r="H25" s="3"/>
    </row>
    <row r="26" spans="1:12" ht="15.75" thickBot="1" x14ac:dyDescent="0.3">
      <c r="A26" s="3"/>
      <c r="B26" s="3"/>
      <c r="C26" s="3"/>
      <c r="D26" s="3"/>
      <c r="E26" s="3"/>
      <c r="F26" s="3"/>
      <c r="G26" s="3"/>
      <c r="H26" s="3"/>
    </row>
    <row r="27" spans="1:12" ht="22.5" customHeight="1" thickBot="1" x14ac:dyDescent="0.3">
      <c r="A27" s="3"/>
      <c r="B27" s="3"/>
      <c r="C27" s="3"/>
      <c r="D27" s="16" t="s">
        <v>22</v>
      </c>
      <c r="E27" s="17">
        <f>C25</f>
        <v>5441.7999999999993</v>
      </c>
      <c r="F27" s="18" t="s">
        <v>1</v>
      </c>
      <c r="G27" s="3"/>
      <c r="H27" s="3"/>
    </row>
    <row r="28" spans="1:12" ht="6.75" customHeight="1" thickBot="1" x14ac:dyDescent="0.3">
      <c r="A28" s="3"/>
      <c r="B28" s="3"/>
      <c r="C28" s="3"/>
      <c r="D28" s="19"/>
      <c r="E28" s="15"/>
      <c r="F28" s="19"/>
      <c r="G28" s="3"/>
      <c r="H28" s="3"/>
    </row>
    <row r="29" spans="1:12" ht="22.5" customHeight="1" thickBot="1" x14ac:dyDescent="0.3">
      <c r="A29" s="3"/>
      <c r="B29" s="3"/>
      <c r="C29" s="3"/>
      <c r="D29" s="16" t="s">
        <v>23</v>
      </c>
      <c r="E29" s="17">
        <f>F25</f>
        <v>163410.15599999999</v>
      </c>
      <c r="F29" s="18" t="s">
        <v>29</v>
      </c>
      <c r="G29" s="3"/>
      <c r="H29" s="3"/>
    </row>
    <row r="30" spans="1:12" ht="5.25" customHeight="1" thickBot="1" x14ac:dyDescent="0.3">
      <c r="A30" s="3"/>
      <c r="B30" s="3"/>
      <c r="C30" s="3"/>
      <c r="D30" s="19"/>
      <c r="E30" s="15"/>
      <c r="F30" s="19"/>
      <c r="G30" s="3"/>
      <c r="H30" s="3"/>
    </row>
    <row r="31" spans="1:12" ht="22.5" customHeight="1" thickBot="1" x14ac:dyDescent="0.3">
      <c r="A31" s="3"/>
      <c r="B31" s="3"/>
      <c r="C31" s="3"/>
      <c r="D31" s="16" t="s">
        <v>24</v>
      </c>
      <c r="E31" s="17">
        <f>G25</f>
        <v>89299.938000000009</v>
      </c>
      <c r="F31" s="18" t="s">
        <v>29</v>
      </c>
      <c r="G31" s="3"/>
      <c r="H31" s="3"/>
    </row>
    <row r="32" spans="1:12" x14ac:dyDescent="0.25">
      <c r="A32" s="3"/>
      <c r="B32" s="3"/>
      <c r="C32" s="3"/>
      <c r="D32" s="3"/>
      <c r="E32" s="3"/>
      <c r="F32" s="3"/>
      <c r="G32" s="3"/>
      <c r="H32" s="3"/>
    </row>
    <row r="33" spans="1:8" ht="15.75" thickBot="1" x14ac:dyDescent="0.3">
      <c r="A33" s="3"/>
      <c r="B33" s="3"/>
      <c r="C33" s="3"/>
      <c r="D33" s="3"/>
      <c r="E33" s="3"/>
      <c r="F33" s="3"/>
      <c r="G33" s="3"/>
      <c r="H33" s="3"/>
    </row>
    <row r="34" spans="1:8" ht="26.25" customHeight="1" thickTop="1" thickBot="1" x14ac:dyDescent="0.3">
      <c r="A34" s="3"/>
      <c r="B34" s="3"/>
      <c r="C34" s="3"/>
      <c r="D34" s="20" t="s">
        <v>30</v>
      </c>
      <c r="E34" s="21" t="str">
        <f>IF(ISBLANK(D21),"",E29/E27)</f>
        <v/>
      </c>
      <c r="F34" s="22" t="s">
        <v>32</v>
      </c>
      <c r="G34" s="3"/>
      <c r="H34" s="3"/>
    </row>
    <row r="35" spans="1:8" ht="9" customHeight="1" thickTop="1" thickBot="1" x14ac:dyDescent="0.35">
      <c r="A35" s="3"/>
      <c r="B35" s="3"/>
      <c r="C35" s="3"/>
      <c r="D35" s="23"/>
      <c r="E35" s="24"/>
      <c r="F35" s="25"/>
      <c r="G35" s="3"/>
      <c r="H35" s="3"/>
    </row>
    <row r="36" spans="1:8" ht="27" customHeight="1" thickTop="1" thickBot="1" x14ac:dyDescent="0.35">
      <c r="A36" s="3"/>
      <c r="B36" s="3"/>
      <c r="C36" s="3"/>
      <c r="D36" s="26" t="s">
        <v>31</v>
      </c>
      <c r="E36" s="27" t="str">
        <f>IF(ISBLANK(E23),"",E31/E27)</f>
        <v/>
      </c>
      <c r="F36" s="28" t="s">
        <v>32</v>
      </c>
      <c r="G36" s="3"/>
      <c r="H36" s="3"/>
    </row>
    <row r="37" spans="1:8" ht="15.75" thickTop="1" x14ac:dyDescent="0.25">
      <c r="A37" s="3"/>
      <c r="B37" s="3"/>
      <c r="C37" s="3"/>
      <c r="D37" s="3"/>
      <c r="E37" s="3"/>
      <c r="F37" s="3"/>
      <c r="G37" s="3"/>
      <c r="H37" s="3"/>
    </row>
    <row r="46" spans="1:8" ht="16.5" x14ac:dyDescent="0.25">
      <c r="F46" s="31" t="s">
        <v>34</v>
      </c>
      <c r="G46" s="32"/>
      <c r="H46" s="33"/>
    </row>
    <row r="47" spans="1:8" ht="33.75" x14ac:dyDescent="0.65">
      <c r="G47" s="30" t="s">
        <v>33</v>
      </c>
      <c r="H47" s="30"/>
    </row>
  </sheetData>
  <sheetProtection sheet="1" objects="1" scenarios="1"/>
  <mergeCells count="6">
    <mergeCell ref="B2:G2"/>
    <mergeCell ref="G47:H47"/>
    <mergeCell ref="F46:H46"/>
    <mergeCell ref="F6:F7"/>
    <mergeCell ref="G6:G7"/>
    <mergeCell ref="B6:B7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modele</dc:creator>
  <cp:lastModifiedBy>tborgo</cp:lastModifiedBy>
  <cp:lastPrinted>2014-02-12T13:00:01Z</cp:lastPrinted>
  <dcterms:created xsi:type="dcterms:W3CDTF">2014-01-15T16:12:55Z</dcterms:created>
  <dcterms:modified xsi:type="dcterms:W3CDTF">2014-02-12T13:03:32Z</dcterms:modified>
</cp:coreProperties>
</file>