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version modifiée septembre 2022\fichiers informatiques\U22\"/>
    </mc:Choice>
  </mc:AlternateContent>
  <bookViews>
    <workbookView xWindow="-105" yWindow="-105" windowWidth="28995" windowHeight="1579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5" i="1" l="1"/>
  <c r="G30" i="1" l="1"/>
  <c r="C39" i="1" s="1"/>
  <c r="G39" i="1" s="1"/>
  <c r="G41" i="1" s="1"/>
  <c r="G43" i="1" s="1"/>
</calcChain>
</file>

<file path=xl/sharedStrings.xml><?xml version="1.0" encoding="utf-8"?>
<sst xmlns="http://schemas.openxmlformats.org/spreadsheetml/2006/main" count="46" uniqueCount="44">
  <si>
    <t>N°</t>
  </si>
  <si>
    <t>Désignation</t>
  </si>
  <si>
    <t>Unité</t>
  </si>
  <si>
    <t>Béton</t>
  </si>
  <si>
    <t>2.3.1</t>
  </si>
  <si>
    <t>MATERIAUX</t>
  </si>
  <si>
    <t>2.3.2</t>
  </si>
  <si>
    <t>MATERIELS</t>
  </si>
  <si>
    <t>Amortissements des divers matériels</t>
  </si>
  <si>
    <t>2.3.3</t>
  </si>
  <si>
    <t>MAIN D'ŒUVRE</t>
  </si>
  <si>
    <t>kg</t>
  </si>
  <si>
    <t>Quantités unitaires</t>
  </si>
  <si>
    <t>Prix unitaire</t>
  </si>
  <si>
    <t>Temps unitaire</t>
  </si>
  <si>
    <t>DS TOTAL</t>
  </si>
  <si>
    <t>Total matériaux</t>
  </si>
  <si>
    <t>Total matériels</t>
  </si>
  <si>
    <t>Total main d'œuvre</t>
  </si>
  <si>
    <t>DS total</t>
  </si>
  <si>
    <r>
      <t>m</t>
    </r>
    <r>
      <rPr>
        <vertAlign val="superscript"/>
        <sz val="11"/>
        <color theme="1"/>
        <rFont val="Arial"/>
        <family val="2"/>
      </rPr>
      <t>3</t>
    </r>
  </si>
  <si>
    <t>N° de candidat</t>
  </si>
  <si>
    <t>DS</t>
  </si>
  <si>
    <t>CR</t>
  </si>
  <si>
    <t>PVHT</t>
  </si>
  <si>
    <t>TVA</t>
  </si>
  <si>
    <t>Fonction de</t>
  </si>
  <si>
    <t>Frais de chantier</t>
  </si>
  <si>
    <t>Frais généraux</t>
  </si>
  <si>
    <t>Frais spéciaux</t>
  </si>
  <si>
    <t>Bénefices et aléas</t>
  </si>
  <si>
    <t>%</t>
  </si>
  <si>
    <t>k =</t>
  </si>
  <si>
    <t>Déboursés secs</t>
  </si>
  <si>
    <t>PVHT =</t>
  </si>
  <si>
    <t>TVA =</t>
  </si>
  <si>
    <t>PVTTC =</t>
  </si>
  <si>
    <t>Coefficient de vente</t>
  </si>
  <si>
    <t>BAC PRO TP épreuve U22 Calcul du prix de vente pour une dalle de transition</t>
  </si>
  <si>
    <t>………………………………………………….zone à découper…………………………………………….</t>
  </si>
  <si>
    <t>cellules à remplir</t>
  </si>
  <si>
    <t>formules à compléter</t>
  </si>
  <si>
    <t>cellules à remplissage automatique</t>
  </si>
  <si>
    <t>Façonnage et mise en place des aciers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</si>
</sst>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9" fontId="1" fillId="0" borderId="3" xfId="0" applyNumberFormat="1" applyFont="1" applyBorder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>
      <alignment horizontal="center" vertical="center"/>
    </xf>
    <xf numFmtId="166" fontId="1" fillId="5" borderId="4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2" fontId="1" fillId="3" borderId="1" xfId="0" applyNumberFormat="1" applyFont="1" applyFill="1" applyBorder="1" applyAlignment="1" applyProtection="1">
      <alignment horizontal="center" vertical="center"/>
      <protection locked="0"/>
    </xf>
    <xf numFmtId="2" fontId="1" fillId="5" borderId="1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6" fontId="1" fillId="5" borderId="1" xfId="0" applyNumberFormat="1" applyFont="1" applyFill="1" applyBorder="1" applyAlignment="1" applyProtection="1">
      <alignment vertical="center"/>
      <protection locked="0"/>
    </xf>
    <xf numFmtId="166" fontId="1" fillId="5" borderId="1" xfId="0" applyNumberFormat="1" applyFont="1" applyFill="1" applyBorder="1" applyAlignment="1">
      <alignment vertical="center"/>
    </xf>
    <xf numFmtId="9" fontId="1" fillId="3" borderId="0" xfId="0" applyNumberFormat="1" applyFont="1" applyFill="1" applyAlignment="1" applyProtection="1">
      <alignment horizontal="center" vertical="center"/>
      <protection locked="0"/>
    </xf>
    <xf numFmtId="9" fontId="1" fillId="3" borderId="8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46"/>
  <sheetViews>
    <sheetView tabSelected="1" topLeftCell="A3" zoomScale="85" zoomScaleNormal="85" workbookViewId="0">
      <selection activeCell="B9" sqref="B9"/>
    </sheetView>
  </sheetViews>
  <sheetFormatPr baseColWidth="10" defaultColWidth="10.7109375" defaultRowHeight="14.25" x14ac:dyDescent="0.25"/>
  <cols>
    <col min="1" max="1" width="6" style="4" customWidth="1"/>
    <col min="2" max="2" width="38.28515625" style="4" customWidth="1"/>
    <col min="3" max="3" width="11" style="4" customWidth="1"/>
    <col min="4" max="4" width="10.85546875" style="4" customWidth="1"/>
    <col min="5" max="5" width="8.28515625" style="4" customWidth="1"/>
    <col min="6" max="6" width="10.140625" style="4" customWidth="1"/>
    <col min="7" max="7" width="11" style="4" customWidth="1"/>
    <col min="8" max="16384" width="10.7109375" style="4"/>
  </cols>
  <sheetData>
    <row r="1" spans="1:7" ht="33.950000000000003" customHeight="1" x14ac:dyDescent="0.25">
      <c r="A1" s="28" t="s">
        <v>38</v>
      </c>
      <c r="B1" s="29"/>
      <c r="C1" s="29"/>
      <c r="D1" s="29"/>
      <c r="E1" s="29"/>
      <c r="F1" s="30"/>
    </row>
    <row r="2" spans="1:7" ht="33.950000000000003" customHeight="1" x14ac:dyDescent="0.25">
      <c r="A2" s="28" t="s">
        <v>21</v>
      </c>
      <c r="B2" s="30"/>
      <c r="C2" s="32"/>
      <c r="D2" s="33"/>
      <c r="E2" s="33"/>
      <c r="F2" s="34"/>
      <c r="G2" s="23"/>
    </row>
    <row r="3" spans="1:7" ht="51.75" customHeight="1" x14ac:dyDescent="0.25">
      <c r="A3" s="40" t="s">
        <v>39</v>
      </c>
      <c r="B3" s="40"/>
      <c r="C3" s="40"/>
      <c r="D3" s="40"/>
      <c r="E3" s="40"/>
      <c r="F3" s="40"/>
      <c r="G3" s="40"/>
    </row>
    <row r="4" spans="1:7" s="2" customFormat="1" ht="28.5" x14ac:dyDescent="0.25">
      <c r="A4" s="1" t="s">
        <v>0</v>
      </c>
      <c r="B4" s="1" t="s">
        <v>1</v>
      </c>
      <c r="C4" s="1" t="s">
        <v>2</v>
      </c>
      <c r="D4" s="1" t="s">
        <v>12</v>
      </c>
      <c r="E4" s="1" t="s">
        <v>13</v>
      </c>
      <c r="F4" s="1" t="s">
        <v>14</v>
      </c>
      <c r="G4" s="1" t="s">
        <v>15</v>
      </c>
    </row>
    <row r="6" spans="1:7" x14ac:dyDescent="0.25">
      <c r="A6" s="3" t="s">
        <v>4</v>
      </c>
      <c r="B6" s="31" t="s">
        <v>5</v>
      </c>
      <c r="C6" s="31"/>
      <c r="D6" s="31"/>
      <c r="E6" s="31"/>
      <c r="F6" s="31"/>
      <c r="G6" s="31"/>
    </row>
    <row r="8" spans="1:7" ht="16.5" x14ac:dyDescent="0.25">
      <c r="B8" s="22" t="s">
        <v>3</v>
      </c>
      <c r="C8" s="22" t="s">
        <v>20</v>
      </c>
      <c r="D8" s="37"/>
      <c r="E8" s="38"/>
      <c r="F8" s="21"/>
      <c r="G8" s="25"/>
    </row>
    <row r="9" spans="1:7" x14ac:dyDescent="0.25">
      <c r="B9" s="26"/>
      <c r="C9" s="26"/>
      <c r="D9" s="26"/>
      <c r="E9" s="38"/>
      <c r="F9" s="21"/>
      <c r="G9" s="25"/>
    </row>
    <row r="10" spans="1:7" x14ac:dyDescent="0.25">
      <c r="E10" s="5"/>
      <c r="G10" s="5"/>
    </row>
    <row r="11" spans="1:7" x14ac:dyDescent="0.25">
      <c r="D11" s="31" t="s">
        <v>16</v>
      </c>
      <c r="E11" s="31"/>
      <c r="F11" s="31"/>
      <c r="G11" s="25"/>
    </row>
    <row r="12" spans="1:7" x14ac:dyDescent="0.25">
      <c r="E12" s="5"/>
      <c r="G12" s="5"/>
    </row>
    <row r="13" spans="1:7" x14ac:dyDescent="0.25">
      <c r="E13" s="5"/>
      <c r="G13" s="5"/>
    </row>
    <row r="14" spans="1:7" x14ac:dyDescent="0.25">
      <c r="A14" s="3" t="s">
        <v>6</v>
      </c>
      <c r="B14" s="31" t="s">
        <v>7</v>
      </c>
      <c r="C14" s="31"/>
      <c r="D14" s="31"/>
      <c r="E14" s="31"/>
      <c r="F14" s="31"/>
      <c r="G14" s="31"/>
    </row>
    <row r="15" spans="1:7" x14ac:dyDescent="0.25">
      <c r="E15" s="5"/>
      <c r="G15" s="5"/>
    </row>
    <row r="16" spans="1:7" ht="16.5" x14ac:dyDescent="0.25">
      <c r="B16" s="22" t="s">
        <v>8</v>
      </c>
      <c r="C16" s="22" t="s">
        <v>20</v>
      </c>
      <c r="D16" s="37"/>
      <c r="E16" s="38"/>
      <c r="F16" s="21"/>
      <c r="G16" s="25"/>
    </row>
    <row r="17" spans="1:7" x14ac:dyDescent="0.25">
      <c r="B17" s="26"/>
      <c r="C17" s="26"/>
      <c r="D17" s="37"/>
      <c r="E17" s="38"/>
      <c r="F17" s="21"/>
      <c r="G17" s="25"/>
    </row>
    <row r="18" spans="1:7" x14ac:dyDescent="0.25">
      <c r="B18" s="26"/>
      <c r="C18" s="26"/>
      <c r="D18" s="37"/>
      <c r="E18" s="38"/>
      <c r="F18" s="21"/>
      <c r="G18" s="25"/>
    </row>
    <row r="19" spans="1:7" x14ac:dyDescent="0.25">
      <c r="D19" s="6"/>
      <c r="E19" s="5"/>
      <c r="G19" s="5"/>
    </row>
    <row r="20" spans="1:7" x14ac:dyDescent="0.25">
      <c r="D20" s="35" t="s">
        <v>17</v>
      </c>
      <c r="E20" s="35"/>
      <c r="F20" s="35"/>
      <c r="G20" s="25"/>
    </row>
    <row r="21" spans="1:7" x14ac:dyDescent="0.25">
      <c r="E21" s="5"/>
      <c r="G21" s="5"/>
    </row>
    <row r="22" spans="1:7" x14ac:dyDescent="0.25">
      <c r="A22" s="3" t="s">
        <v>9</v>
      </c>
      <c r="B22" s="31" t="s">
        <v>10</v>
      </c>
      <c r="C22" s="31"/>
      <c r="D22" s="31"/>
      <c r="E22" s="31"/>
      <c r="F22" s="31"/>
      <c r="G22" s="31"/>
    </row>
    <row r="23" spans="1:7" x14ac:dyDescent="0.25">
      <c r="E23" s="5"/>
      <c r="G23" s="5"/>
    </row>
    <row r="24" spans="1:7" x14ac:dyDescent="0.25">
      <c r="B24" s="22" t="s">
        <v>43</v>
      </c>
      <c r="C24" s="22" t="s">
        <v>11</v>
      </c>
      <c r="D24" s="26"/>
      <c r="E24" s="38"/>
      <c r="F24" s="26"/>
      <c r="G24" s="25"/>
    </row>
    <row r="25" spans="1:7" x14ac:dyDescent="0.25">
      <c r="B25" s="26"/>
      <c r="C25" s="26"/>
      <c r="D25" s="37"/>
      <c r="E25" s="38"/>
      <c r="F25" s="38"/>
      <c r="G25" s="25"/>
    </row>
    <row r="26" spans="1:7" x14ac:dyDescent="0.25">
      <c r="B26" s="26"/>
      <c r="C26" s="26"/>
      <c r="D26" s="37"/>
      <c r="E26" s="38"/>
      <c r="F26" s="38"/>
      <c r="G26" s="25"/>
    </row>
    <row r="27" spans="1:7" x14ac:dyDescent="0.25">
      <c r="D27" s="6"/>
      <c r="E27" s="5"/>
      <c r="F27" s="5"/>
      <c r="G27" s="5"/>
    </row>
    <row r="28" spans="1:7" x14ac:dyDescent="0.25">
      <c r="D28" s="35" t="s">
        <v>18</v>
      </c>
      <c r="E28" s="35"/>
      <c r="F28" s="35"/>
      <c r="G28" s="25"/>
    </row>
    <row r="30" spans="1:7" x14ac:dyDescent="0.25">
      <c r="D30" s="31" t="s">
        <v>19</v>
      </c>
      <c r="E30" s="31"/>
      <c r="F30" s="31"/>
      <c r="G30" s="39">
        <f>G28+G20+G11</f>
        <v>0</v>
      </c>
    </row>
    <row r="31" spans="1:7" x14ac:dyDescent="0.25">
      <c r="D31" s="7"/>
      <c r="E31" s="7"/>
      <c r="F31" s="7"/>
      <c r="G31" s="8"/>
    </row>
    <row r="32" spans="1:7" x14ac:dyDescent="0.25">
      <c r="B32" s="3" t="s">
        <v>37</v>
      </c>
      <c r="C32" s="3" t="s">
        <v>31</v>
      </c>
      <c r="D32" s="3" t="s">
        <v>26</v>
      </c>
      <c r="E32" s="7"/>
      <c r="F32" s="7"/>
      <c r="G32" s="8"/>
    </row>
    <row r="34" spans="2:8" x14ac:dyDescent="0.25">
      <c r="B34" s="9" t="s">
        <v>27</v>
      </c>
      <c r="C34" s="17">
        <v>0.15</v>
      </c>
      <c r="D34" s="10" t="s">
        <v>22</v>
      </c>
    </row>
    <row r="35" spans="2:8" x14ac:dyDescent="0.25">
      <c r="B35" s="11" t="s">
        <v>28</v>
      </c>
      <c r="C35" s="18">
        <v>0.12</v>
      </c>
      <c r="D35" s="12" t="s">
        <v>23</v>
      </c>
      <c r="F35" s="20" t="s">
        <v>32</v>
      </c>
      <c r="G35" s="24">
        <f>(1+C34+C36+C35*(1+C34))/(1-C37)</f>
        <v>1.2879999999999998</v>
      </c>
      <c r="H35" s="13"/>
    </row>
    <row r="36" spans="2:8" x14ac:dyDescent="0.25">
      <c r="B36" s="11" t="s">
        <v>29</v>
      </c>
      <c r="C36" s="43"/>
      <c r="D36" s="12" t="s">
        <v>22</v>
      </c>
      <c r="F36" s="18"/>
    </row>
    <row r="37" spans="2:8" x14ac:dyDescent="0.25">
      <c r="B37" s="14" t="s">
        <v>30</v>
      </c>
      <c r="C37" s="44"/>
      <c r="D37" s="15" t="s">
        <v>24</v>
      </c>
    </row>
    <row r="39" spans="2:8" x14ac:dyDescent="0.2">
      <c r="B39" s="16" t="s">
        <v>33</v>
      </c>
      <c r="C39" s="36">
        <f>G30</f>
        <v>0</v>
      </c>
      <c r="F39" s="3" t="s">
        <v>34</v>
      </c>
      <c r="G39" s="41">
        <f>C39*G35</f>
        <v>0</v>
      </c>
    </row>
    <row r="40" spans="2:8" x14ac:dyDescent="0.25">
      <c r="B40" s="11"/>
      <c r="C40" s="12"/>
      <c r="F40" s="7"/>
      <c r="G40" s="7"/>
    </row>
    <row r="41" spans="2:8" x14ac:dyDescent="0.25">
      <c r="B41" s="14" t="s">
        <v>25</v>
      </c>
      <c r="C41" s="19">
        <v>0.2</v>
      </c>
      <c r="F41" s="3" t="s">
        <v>35</v>
      </c>
      <c r="G41" s="41">
        <f>G39*C41</f>
        <v>0</v>
      </c>
    </row>
    <row r="42" spans="2:8" x14ac:dyDescent="0.25">
      <c r="F42" s="7"/>
      <c r="G42" s="7"/>
    </row>
    <row r="43" spans="2:8" x14ac:dyDescent="0.25">
      <c r="F43" s="3" t="s">
        <v>36</v>
      </c>
      <c r="G43" s="42">
        <f>G41+G39</f>
        <v>0</v>
      </c>
    </row>
    <row r="44" spans="2:8" x14ac:dyDescent="0.25">
      <c r="B44" s="22" t="s">
        <v>40</v>
      </c>
    </row>
    <row r="46" spans="2:8" x14ac:dyDescent="0.25">
      <c r="B46" s="45" t="s">
        <v>41</v>
      </c>
      <c r="D46" s="46" t="s">
        <v>42</v>
      </c>
      <c r="E46" s="47"/>
      <c r="F46" s="48"/>
      <c r="G46" s="27"/>
    </row>
  </sheetData>
  <sheetProtection algorithmName="SHA-512" hashValue="ONZk9M2AdoZScuQrMMVuMZWBiB8vGjoSI9v/v9Uen1cmnPb7wRkzzy1D1v+WBk2yYGU+rzkUaM1T2CxUHYrMrA==" saltValue="jGUKEjEbC40SXwhcYXMG/g==" spinCount="100000" sheet="1" objects="1" scenarios="1"/>
  <mergeCells count="11">
    <mergeCell ref="A1:F1"/>
    <mergeCell ref="D30:F30"/>
    <mergeCell ref="B6:G6"/>
    <mergeCell ref="B14:G14"/>
    <mergeCell ref="B22:G22"/>
    <mergeCell ref="A2:B2"/>
    <mergeCell ref="C2:F2"/>
    <mergeCell ref="D11:F11"/>
    <mergeCell ref="D20:F20"/>
    <mergeCell ref="D28:F28"/>
    <mergeCell ref="A3:G3"/>
  </mergeCells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2022-09-28T08:14:07Z</cp:lastPrinted>
  <dcterms:created xsi:type="dcterms:W3CDTF">2022-03-10T08:30:48Z</dcterms:created>
  <dcterms:modified xsi:type="dcterms:W3CDTF">2022-09-28T08:58:27Z</dcterms:modified>
</cp:coreProperties>
</file>