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O\E2\1.22 - Nantes modélisme hélicoptère-Juin 2023\DOSSIER SUJET\DOSSIER CORRIGE\"/>
    </mc:Choice>
  </mc:AlternateContent>
  <bookViews>
    <workbookView xWindow="-120" yWindow="-120" windowWidth="25440" windowHeight="15840"/>
  </bookViews>
  <sheets>
    <sheet name="Grille évaluation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6" i="1" l="1"/>
  <c r="F101" i="1"/>
  <c r="F99" i="1"/>
  <c r="F97" i="1"/>
  <c r="F93" i="1"/>
  <c r="F87" i="1"/>
  <c r="F92" i="1"/>
  <c r="F85" i="1"/>
  <c r="F84" i="1"/>
  <c r="F82" i="1"/>
  <c r="F80" i="1"/>
  <c r="F77" i="1"/>
  <c r="F24" i="1"/>
  <c r="F76" i="1"/>
  <c r="F74" i="1"/>
  <c r="F72" i="1"/>
  <c r="F65" i="1"/>
  <c r="F34" i="1"/>
  <c r="F60" i="1"/>
  <c r="F30" i="1"/>
  <c r="F23" i="1"/>
  <c r="F19" i="1"/>
  <c r="F7" i="1"/>
  <c r="F9" i="1"/>
  <c r="F18" i="1"/>
  <c r="F17" i="1"/>
  <c r="F6" i="1"/>
  <c r="F5" i="1"/>
  <c r="F71" i="1"/>
  <c r="F70" i="1"/>
  <c r="F59" i="1"/>
  <c r="F49" i="1"/>
  <c r="F47" i="1"/>
  <c r="F41" i="1"/>
  <c r="F37" i="1"/>
  <c r="F29" i="1"/>
  <c r="F28" i="1"/>
  <c r="F27" i="1"/>
  <c r="F26" i="1"/>
</calcChain>
</file>

<file path=xl/sharedStrings.xml><?xml version="1.0" encoding="utf-8"?>
<sst xmlns="http://schemas.openxmlformats.org/spreadsheetml/2006/main" count="260" uniqueCount="165">
  <si>
    <t>Questions</t>
  </si>
  <si>
    <t xml:space="preserve">Total </t>
  </si>
  <si>
    <t>Notation</t>
  </si>
  <si>
    <t>Critères d'évaluation</t>
  </si>
  <si>
    <t>Parties</t>
  </si>
  <si>
    <t>Grille d'évaluation</t>
  </si>
  <si>
    <t>Temps estimé</t>
  </si>
  <si>
    <t>/1</t>
  </si>
  <si>
    <t>Points</t>
  </si>
  <si>
    <t>Q1.1</t>
  </si>
  <si>
    <t>Q1.2</t>
  </si>
  <si>
    <t>Q1.3</t>
  </si>
  <si>
    <t>Q1.4</t>
  </si>
  <si>
    <t>Q1.5</t>
  </si>
  <si>
    <t>Q1.6</t>
  </si>
  <si>
    <t>Q1.7</t>
  </si>
  <si>
    <t>Q1.8</t>
  </si>
  <si>
    <t>Q1.9</t>
  </si>
  <si>
    <t>Q2.1</t>
  </si>
  <si>
    <t>Q2.2</t>
  </si>
  <si>
    <t>Q2.3</t>
  </si>
  <si>
    <t>Q2.4</t>
  </si>
  <si>
    <t>Q2.5</t>
  </si>
  <si>
    <t>Q2.6</t>
  </si>
  <si>
    <t>Q2.7</t>
  </si>
  <si>
    <t>Q2.8</t>
  </si>
  <si>
    <t>Q2.9</t>
  </si>
  <si>
    <t>Q2.10</t>
  </si>
  <si>
    <t>Q2.11</t>
  </si>
  <si>
    <t>Q2.12</t>
  </si>
  <si>
    <t>Q3.1</t>
  </si>
  <si>
    <t>Q3.2</t>
  </si>
  <si>
    <t>Q3.3</t>
  </si>
  <si>
    <t>Q3.4</t>
  </si>
  <si>
    <t>Q3.5</t>
  </si>
  <si>
    <t>Q3.6</t>
  </si>
  <si>
    <t>Q3.7</t>
  </si>
  <si>
    <t>Q3.8</t>
  </si>
  <si>
    <t>Q4.1</t>
  </si>
  <si>
    <t>Q4.2</t>
  </si>
  <si>
    <t>Q4.3</t>
  </si>
  <si>
    <t>Q4.4</t>
  </si>
  <si>
    <t>Q4.5</t>
  </si>
  <si>
    <t>Q5.1</t>
  </si>
  <si>
    <t>Q5.2</t>
  </si>
  <si>
    <t>Q5.3</t>
  </si>
  <si>
    <t>Famille de matière correcte</t>
  </si>
  <si>
    <t>Désignation correcte</t>
  </si>
  <si>
    <t>Choix de spécification correct</t>
  </si>
  <si>
    <t>Moyen de mise en œuvre correct</t>
  </si>
  <si>
    <t xml:space="preserve">Aucune erreur </t>
  </si>
  <si>
    <t>Une erreur</t>
  </si>
  <si>
    <t>Choix appareil de mesure correct</t>
  </si>
  <si>
    <t>Deux erreurs</t>
  </si>
  <si>
    <t>Diamètre de perçage correct</t>
  </si>
  <si>
    <t>Toutes les surfaces sont identifiées</t>
  </si>
  <si>
    <t>3 opérations correctes</t>
  </si>
  <si>
    <t>1 opération correcte</t>
  </si>
  <si>
    <t>2 opérations correctes</t>
  </si>
  <si>
    <t>Tableau complet et correct</t>
  </si>
  <si>
    <t>Justification : pour empreinte de moule d'injection + usinabilité</t>
  </si>
  <si>
    <t>/0,5</t>
  </si>
  <si>
    <t>Justification : juste 1 critère</t>
  </si>
  <si>
    <t>/3</t>
  </si>
  <si>
    <t>/2</t>
  </si>
  <si>
    <t>Choix machine correct</t>
  </si>
  <si>
    <t>Choix procédé correct</t>
  </si>
  <si>
    <t>Critère d'étanchéité justifiè</t>
  </si>
  <si>
    <t>Entète complète</t>
  </si>
  <si>
    <t>/4</t>
  </si>
  <si>
    <t>Environ 50% des surfaces sont identifiées</t>
  </si>
  <si>
    <t xml:space="preserve">35 min </t>
  </si>
  <si>
    <t>1
(/15 pts)</t>
  </si>
  <si>
    <t>/5</t>
  </si>
  <si>
    <t>Q2.13</t>
  </si>
  <si>
    <t>/1,5</t>
  </si>
  <si>
    <t>2
(/25 pts)</t>
  </si>
  <si>
    <t>/2,5</t>
  </si>
  <si>
    <t>1 erreur</t>
  </si>
  <si>
    <t>/4,5</t>
  </si>
  <si>
    <t>3 erreurs</t>
  </si>
  <si>
    <t>5 erreurs</t>
  </si>
  <si>
    <t>2 erreurs</t>
  </si>
  <si>
    <t>4 erreurs</t>
  </si>
  <si>
    <t>6 erreurs</t>
  </si>
  <si>
    <t>7 erreurs</t>
  </si>
  <si>
    <t>/3,5</t>
  </si>
  <si>
    <t>8 erreurs</t>
  </si>
  <si>
    <t>9 erreurs</t>
  </si>
  <si>
    <t>Report désignation</t>
  </si>
  <si>
    <t>Cote de Ø correcte</t>
  </si>
  <si>
    <t>Retrait correct</t>
  </si>
  <si>
    <t>Calcul + cote empreinte correcte</t>
  </si>
  <si>
    <t>Formule correcte</t>
  </si>
  <si>
    <t>Ra + CH correct</t>
  </si>
  <si>
    <t>Ra ou CH seul</t>
  </si>
  <si>
    <t>Nombre d'électrode correct</t>
  </si>
  <si>
    <t>3 CH corrects</t>
  </si>
  <si>
    <t>2 CH corrects</t>
  </si>
  <si>
    <t>1 CH correct</t>
  </si>
  <si>
    <t>2 GAP correct</t>
  </si>
  <si>
    <t>1 GAP correct</t>
  </si>
  <si>
    <t>Calcul + Ø électrode corrects</t>
  </si>
  <si>
    <t>3
(/20 pts)</t>
  </si>
  <si>
    <t>Tarif correct</t>
  </si>
  <si>
    <t>Longueur débit + coût corrects</t>
  </si>
  <si>
    <t>Longueur débit correcte</t>
  </si>
  <si>
    <t>Coût de fabrication correct</t>
  </si>
  <si>
    <t>Pas d'erreur sur le diagramme</t>
  </si>
  <si>
    <t>1 erreur sur le diagramme</t>
  </si>
  <si>
    <t>2 erreurs sur le diagramme</t>
  </si>
  <si>
    <t>3 erreurs sur le diagramme</t>
  </si>
  <si>
    <t>4
(/15 pts)</t>
  </si>
  <si>
    <t>Q4.6</t>
  </si>
  <si>
    <t>Jour + heure corrects</t>
  </si>
  <si>
    <t>Jour correct</t>
  </si>
  <si>
    <t>OP positionné</t>
  </si>
  <si>
    <t>Toutes opérations et outils corrects</t>
  </si>
  <si>
    <t>80 % de la FAO est correcte</t>
  </si>
  <si>
    <t>60 % de la FAO est correcte</t>
  </si>
  <si>
    <t>40 % de la FAO est correcte</t>
  </si>
  <si>
    <t>20 % de la FAO est correcte</t>
  </si>
  <si>
    <t>/20</t>
  </si>
  <si>
    <t>/16</t>
  </si>
  <si>
    <t>/12</t>
  </si>
  <si>
    <t>/8</t>
  </si>
  <si>
    <t>5
(/25 pts)</t>
  </si>
  <si>
    <t>60 min</t>
  </si>
  <si>
    <t xml:space="preserve">30 min </t>
  </si>
  <si>
    <t>50 min</t>
  </si>
  <si>
    <t>Environ 75% des surfaces sont identifiées</t>
  </si>
  <si>
    <t>6 liaisons positionnées et représentées correctement</t>
  </si>
  <si>
    <t>5 liaisons positionnées et représentées correctement</t>
  </si>
  <si>
    <t>4 liaisons positionnées et représentées correctement</t>
  </si>
  <si>
    <t>3 liaisons positionnées et représentées correctement</t>
  </si>
  <si>
    <t>2 liaisons positionnées et représentées correctement</t>
  </si>
  <si>
    <t>1 liaison positionnée et représentée correctement</t>
  </si>
  <si>
    <t>9 ou 10 paramètres corrects</t>
  </si>
  <si>
    <t>7 ou 8 paramètres corrects</t>
  </si>
  <si>
    <t>5 ou 6 paramètres corrects</t>
  </si>
  <si>
    <t>3 ou 4 paramètres corrects</t>
  </si>
  <si>
    <t>1 ou 2 paramètres corrects</t>
  </si>
  <si>
    <t>100% des  spécifications correctes</t>
  </si>
  <si>
    <t>80% des  spécifications correctes</t>
  </si>
  <si>
    <t>60% des  spécifications correctes</t>
  </si>
  <si>
    <t>40% des  spécifications correctes</t>
  </si>
  <si>
    <t>20% des  spécifications correctes</t>
  </si>
  <si>
    <t>100 % du tableau correctement completé</t>
  </si>
  <si>
    <t>80 % du tableau correctement completé</t>
  </si>
  <si>
    <t>60 % du tableau correctement completé</t>
  </si>
  <si>
    <t>40 % du tableau correctement completé</t>
  </si>
  <si>
    <t>20 % du tableau correctement completé</t>
  </si>
  <si>
    <t xml:space="preserve">45 min </t>
  </si>
  <si>
    <t>Tableau complet et sans erreur</t>
  </si>
  <si>
    <t>Trois erreurs</t>
  </si>
  <si>
    <t>Quatre erreurs</t>
  </si>
  <si>
    <t>Cinq erreurs</t>
  </si>
  <si>
    <t>Six erreurs</t>
  </si>
  <si>
    <t>Sept erreurs</t>
  </si>
  <si>
    <t>OP correctement positionné et orienté</t>
  </si>
  <si>
    <t>Génération du programme en lien avec le type de machine demandé</t>
  </si>
  <si>
    <t>une erreur  sur une ligne -1 point</t>
  </si>
  <si>
    <t>Environ 25% des surfaces sont identifiées</t>
  </si>
  <si>
    <t>Axes + position Op corrects sur les deux vues</t>
  </si>
  <si>
    <t>Axes corrects + position Op autre ou axes autres + Op 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</si>
</sst>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9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1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4" fillId="2" borderId="8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4" fillId="2" borderId="12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top" wrapText="1"/>
    </xf>
    <xf numFmtId="0" fontId="0" fillId="3" borderId="1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vertical="top" wrapText="1"/>
    </xf>
    <xf numFmtId="0" fontId="4" fillId="2" borderId="27" xfId="0" applyFont="1" applyFill="1" applyBorder="1" applyAlignment="1">
      <alignment horizontal="center" vertical="top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vertical="top" wrapText="1"/>
    </xf>
    <xf numFmtId="0" fontId="4" fillId="2" borderId="28" xfId="0" applyFont="1" applyFill="1" applyBorder="1" applyAlignment="1">
      <alignment horizontal="center" vertical="top" wrapText="1"/>
    </xf>
    <xf numFmtId="0" fontId="3" fillId="0" borderId="34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35" xfId="0" applyFont="1" applyBorder="1" applyAlignment="1">
      <alignment vertical="top" wrapText="1"/>
    </xf>
    <xf numFmtId="0" fontId="0" fillId="3" borderId="1" xfId="0" applyFill="1" applyBorder="1" applyAlignment="1">
      <alignment horizontal="center" vertical="center"/>
    </xf>
    <xf numFmtId="0" fontId="3" fillId="0" borderId="31" xfId="0" applyFont="1" applyBorder="1" applyAlignment="1">
      <alignment vertical="top" wrapText="1"/>
    </xf>
    <xf numFmtId="0" fontId="3" fillId="0" borderId="36" xfId="0" applyFont="1" applyBorder="1" applyAlignment="1">
      <alignment vertical="top" wrapText="1"/>
    </xf>
    <xf numFmtId="0" fontId="4" fillId="2" borderId="31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6"/>
  <sheetViews>
    <sheetView tabSelected="1" zoomScaleNormal="100" workbookViewId="0">
      <selection activeCell="C108" sqref="C108"/>
    </sheetView>
  </sheetViews>
  <sheetFormatPr baseColWidth="10" defaultRowHeight="15" x14ac:dyDescent="0.25"/>
  <cols>
    <col min="2" max="2" width="16" customWidth="1"/>
    <col min="3" max="3" width="51.7109375" customWidth="1"/>
    <col min="4" max="4" width="12.28515625" customWidth="1"/>
    <col min="5" max="5" width="15.42578125" customWidth="1"/>
    <col min="6" max="6" width="18.140625" customWidth="1"/>
    <col min="7" max="7" width="16.140625" customWidth="1"/>
  </cols>
  <sheetData>
    <row r="2" spans="1:7" ht="24" x14ac:dyDescent="0.35">
      <c r="A2" s="48" t="s">
        <v>5</v>
      </c>
      <c r="B2" s="48"/>
      <c r="C2" s="48"/>
      <c r="D2" s="48"/>
      <c r="E2" s="48"/>
      <c r="F2" s="48"/>
      <c r="G2" s="48"/>
    </row>
    <row r="3" spans="1:7" ht="15.75" thickBot="1" x14ac:dyDescent="0.3"/>
    <row r="4" spans="1:7" ht="32.25" thickBot="1" x14ac:dyDescent="0.3">
      <c r="A4" s="1" t="s">
        <v>4</v>
      </c>
      <c r="B4" s="1" t="s">
        <v>0</v>
      </c>
      <c r="C4" s="2" t="s">
        <v>3</v>
      </c>
      <c r="D4" s="2" t="s">
        <v>8</v>
      </c>
      <c r="E4" s="3" t="s">
        <v>2</v>
      </c>
      <c r="F4" s="4" t="s">
        <v>1</v>
      </c>
      <c r="G4" s="6" t="s">
        <v>6</v>
      </c>
    </row>
    <row r="5" spans="1:7" ht="15.75" thickBot="1" x14ac:dyDescent="0.3">
      <c r="A5" s="60" t="s">
        <v>72</v>
      </c>
      <c r="B5" s="13" t="s">
        <v>9</v>
      </c>
      <c r="C5" s="20" t="s">
        <v>47</v>
      </c>
      <c r="D5" s="25" t="s">
        <v>7</v>
      </c>
      <c r="E5" s="24">
        <v>1</v>
      </c>
      <c r="F5" s="22">
        <f>SUM(E5:E5)</f>
        <v>1</v>
      </c>
      <c r="G5" s="51" t="s">
        <v>128</v>
      </c>
    </row>
    <row r="6" spans="1:7" ht="15.75" thickBot="1" x14ac:dyDescent="0.3">
      <c r="A6" s="61"/>
      <c r="B6" s="13" t="s">
        <v>10</v>
      </c>
      <c r="C6" s="20" t="s">
        <v>46</v>
      </c>
      <c r="D6" s="25" t="s">
        <v>61</v>
      </c>
      <c r="E6" s="24">
        <v>0.5</v>
      </c>
      <c r="F6" s="22">
        <f>SUM(E6:E6)</f>
        <v>0.5</v>
      </c>
      <c r="G6" s="52"/>
    </row>
    <row r="7" spans="1:7" ht="28.5" x14ac:dyDescent="0.25">
      <c r="A7" s="61"/>
      <c r="B7" s="51" t="s">
        <v>11</v>
      </c>
      <c r="C7" s="10" t="s">
        <v>60</v>
      </c>
      <c r="D7" s="12" t="s">
        <v>64</v>
      </c>
      <c r="E7" s="32">
        <v>2</v>
      </c>
      <c r="F7" s="56">
        <f>SUM(E7:E8)</f>
        <v>2</v>
      </c>
      <c r="G7" s="52"/>
    </row>
    <row r="8" spans="1:7" ht="15.75" thickBot="1" x14ac:dyDescent="0.3">
      <c r="A8" s="61"/>
      <c r="B8" s="52"/>
      <c r="C8" s="5" t="s">
        <v>62</v>
      </c>
      <c r="D8" s="26" t="s">
        <v>7</v>
      </c>
      <c r="E8" s="7">
        <v>0</v>
      </c>
      <c r="F8" s="58"/>
      <c r="G8" s="52"/>
    </row>
    <row r="9" spans="1:7" x14ac:dyDescent="0.25">
      <c r="A9" s="61"/>
      <c r="B9" s="51" t="s">
        <v>12</v>
      </c>
      <c r="C9" s="10" t="s">
        <v>153</v>
      </c>
      <c r="D9" s="12" t="s">
        <v>69</v>
      </c>
      <c r="E9" s="11">
        <v>4</v>
      </c>
      <c r="F9" s="56">
        <f>SUM(E9:E16)</f>
        <v>4</v>
      </c>
      <c r="G9" s="52"/>
    </row>
    <row r="10" spans="1:7" x14ac:dyDescent="0.25">
      <c r="A10" s="61"/>
      <c r="B10" s="52"/>
      <c r="C10" s="8" t="s">
        <v>51</v>
      </c>
      <c r="D10" s="27" t="s">
        <v>86</v>
      </c>
      <c r="E10" s="9">
        <v>0</v>
      </c>
      <c r="F10" s="57"/>
      <c r="G10" s="52"/>
    </row>
    <row r="11" spans="1:7" x14ac:dyDescent="0.25">
      <c r="A11" s="61"/>
      <c r="B11" s="52"/>
      <c r="C11" s="8" t="s">
        <v>53</v>
      </c>
      <c r="D11" s="27" t="s">
        <v>63</v>
      </c>
      <c r="E11" s="9">
        <v>0</v>
      </c>
      <c r="F11" s="57"/>
      <c r="G11" s="52"/>
    </row>
    <row r="12" spans="1:7" x14ac:dyDescent="0.25">
      <c r="A12" s="61"/>
      <c r="B12" s="52"/>
      <c r="C12" s="8" t="s">
        <v>154</v>
      </c>
      <c r="D12" s="27" t="s">
        <v>77</v>
      </c>
      <c r="E12" s="9">
        <v>0</v>
      </c>
      <c r="F12" s="57"/>
      <c r="G12" s="52"/>
    </row>
    <row r="13" spans="1:7" x14ac:dyDescent="0.25">
      <c r="A13" s="61"/>
      <c r="B13" s="52"/>
      <c r="C13" s="8" t="s">
        <v>155</v>
      </c>
      <c r="D13" s="27" t="s">
        <v>64</v>
      </c>
      <c r="E13" s="9">
        <v>0</v>
      </c>
      <c r="F13" s="57"/>
      <c r="G13" s="52"/>
    </row>
    <row r="14" spans="1:7" x14ac:dyDescent="0.25">
      <c r="A14" s="61"/>
      <c r="B14" s="52"/>
      <c r="C14" s="8" t="s">
        <v>156</v>
      </c>
      <c r="D14" s="27" t="s">
        <v>75</v>
      </c>
      <c r="E14" s="9">
        <v>0</v>
      </c>
      <c r="F14" s="57"/>
      <c r="G14" s="52"/>
    </row>
    <row r="15" spans="1:7" x14ac:dyDescent="0.25">
      <c r="A15" s="61"/>
      <c r="B15" s="52"/>
      <c r="C15" s="5" t="s">
        <v>157</v>
      </c>
      <c r="D15" s="27" t="s">
        <v>7</v>
      </c>
      <c r="E15" s="7">
        <v>0</v>
      </c>
      <c r="F15" s="58"/>
      <c r="G15" s="52"/>
    </row>
    <row r="16" spans="1:7" ht="15.75" thickBot="1" x14ac:dyDescent="0.3">
      <c r="A16" s="61"/>
      <c r="B16" s="52"/>
      <c r="C16" s="21" t="s">
        <v>158</v>
      </c>
      <c r="D16" s="41" t="s">
        <v>61</v>
      </c>
      <c r="E16" s="23">
        <v>0</v>
      </c>
      <c r="F16" s="58"/>
      <c r="G16" s="52"/>
    </row>
    <row r="17" spans="1:7" ht="15.75" thickBot="1" x14ac:dyDescent="0.3">
      <c r="A17" s="61"/>
      <c r="B17" s="13" t="s">
        <v>13</v>
      </c>
      <c r="C17" s="20" t="s">
        <v>48</v>
      </c>
      <c r="D17" s="25" t="s">
        <v>61</v>
      </c>
      <c r="E17" s="24">
        <v>0.5</v>
      </c>
      <c r="F17" s="22">
        <f>SUM(E17)</f>
        <v>0.5</v>
      </c>
      <c r="G17" s="52"/>
    </row>
    <row r="18" spans="1:7" ht="15.75" thickBot="1" x14ac:dyDescent="0.3">
      <c r="A18" s="61"/>
      <c r="B18" s="13" t="s">
        <v>14</v>
      </c>
      <c r="C18" s="20" t="s">
        <v>49</v>
      </c>
      <c r="D18" s="25" t="s">
        <v>7</v>
      </c>
      <c r="E18" s="24">
        <v>1</v>
      </c>
      <c r="F18" s="22">
        <f>SUM(E18)</f>
        <v>1</v>
      </c>
      <c r="G18" s="52"/>
    </row>
    <row r="19" spans="1:7" x14ac:dyDescent="0.25">
      <c r="A19" s="61"/>
      <c r="B19" s="51" t="s">
        <v>15</v>
      </c>
      <c r="C19" s="16" t="s">
        <v>50</v>
      </c>
      <c r="D19" s="12" t="s">
        <v>64</v>
      </c>
      <c r="E19" s="9">
        <v>2</v>
      </c>
      <c r="F19" s="49">
        <f>SUM(E19:E22)</f>
        <v>2</v>
      </c>
      <c r="G19" s="52"/>
    </row>
    <row r="20" spans="1:7" x14ac:dyDescent="0.25">
      <c r="A20" s="61"/>
      <c r="B20" s="52"/>
      <c r="C20" s="40" t="s">
        <v>51</v>
      </c>
      <c r="D20" s="27" t="s">
        <v>75</v>
      </c>
      <c r="E20" s="7">
        <v>0</v>
      </c>
      <c r="F20" s="55"/>
      <c r="G20" s="52"/>
    </row>
    <row r="21" spans="1:7" x14ac:dyDescent="0.25">
      <c r="A21" s="61"/>
      <c r="B21" s="52"/>
      <c r="C21" s="42" t="s">
        <v>53</v>
      </c>
      <c r="D21" s="27" t="s">
        <v>7</v>
      </c>
      <c r="E21" s="46">
        <v>0</v>
      </c>
      <c r="F21" s="55"/>
      <c r="G21" s="52"/>
    </row>
    <row r="22" spans="1:7" ht="15.75" thickBot="1" x14ac:dyDescent="0.3">
      <c r="A22" s="61"/>
      <c r="B22" s="52"/>
      <c r="C22" s="21" t="s">
        <v>154</v>
      </c>
      <c r="D22" s="31" t="s">
        <v>61</v>
      </c>
      <c r="E22" s="23">
        <v>0</v>
      </c>
      <c r="F22" s="50"/>
      <c r="G22" s="52"/>
    </row>
    <row r="23" spans="1:7" ht="15.75" thickBot="1" x14ac:dyDescent="0.3">
      <c r="A23" s="61"/>
      <c r="B23" s="13" t="s">
        <v>16</v>
      </c>
      <c r="C23" s="20" t="s">
        <v>52</v>
      </c>
      <c r="D23" s="31" t="s">
        <v>7</v>
      </c>
      <c r="E23" s="24">
        <v>1</v>
      </c>
      <c r="F23" s="22">
        <f>SUM(E23)</f>
        <v>1</v>
      </c>
      <c r="G23" s="52"/>
    </row>
    <row r="24" spans="1:7" x14ac:dyDescent="0.25">
      <c r="A24" s="61"/>
      <c r="B24" s="51" t="s">
        <v>17</v>
      </c>
      <c r="C24" s="8" t="s">
        <v>50</v>
      </c>
      <c r="D24" s="26" t="s">
        <v>63</v>
      </c>
      <c r="E24" s="9">
        <v>3</v>
      </c>
      <c r="F24" s="57">
        <f>SUM(E24:E25)</f>
        <v>3</v>
      </c>
      <c r="G24" s="52"/>
    </row>
    <row r="25" spans="1:7" ht="15.75" thickBot="1" x14ac:dyDescent="0.3">
      <c r="A25" s="61"/>
      <c r="B25" s="52"/>
      <c r="C25" s="5" t="s">
        <v>161</v>
      </c>
      <c r="D25" s="27"/>
      <c r="E25" s="7">
        <v>0</v>
      </c>
      <c r="F25" s="58"/>
      <c r="G25" s="52"/>
    </row>
    <row r="26" spans="1:7" ht="15.75" thickBot="1" x14ac:dyDescent="0.3">
      <c r="A26" s="60" t="s">
        <v>76</v>
      </c>
      <c r="B26" s="13" t="s">
        <v>18</v>
      </c>
      <c r="C26" s="20" t="s">
        <v>65</v>
      </c>
      <c r="D26" s="25" t="s">
        <v>7</v>
      </c>
      <c r="E26" s="24">
        <v>1</v>
      </c>
      <c r="F26" s="22">
        <f>SUM(E26:E26)</f>
        <v>1</v>
      </c>
      <c r="G26" s="51" t="s">
        <v>129</v>
      </c>
    </row>
    <row r="27" spans="1:7" ht="15.75" thickBot="1" x14ac:dyDescent="0.3">
      <c r="A27" s="61"/>
      <c r="B27" s="13" t="s">
        <v>19</v>
      </c>
      <c r="C27" s="10" t="s">
        <v>66</v>
      </c>
      <c r="D27" s="12" t="s">
        <v>7</v>
      </c>
      <c r="E27" s="11">
        <v>1</v>
      </c>
      <c r="F27" s="15">
        <f>SUM(E27:E27)</f>
        <v>1</v>
      </c>
      <c r="G27" s="52"/>
    </row>
    <row r="28" spans="1:7" ht="15.75" thickBot="1" x14ac:dyDescent="0.3">
      <c r="A28" s="61"/>
      <c r="B28" s="13" t="s">
        <v>20</v>
      </c>
      <c r="C28" s="10" t="s">
        <v>67</v>
      </c>
      <c r="D28" s="12" t="s">
        <v>7</v>
      </c>
      <c r="E28" s="11">
        <v>1</v>
      </c>
      <c r="F28" s="14">
        <f>SUM(E28:E28)</f>
        <v>1</v>
      </c>
      <c r="G28" s="52"/>
    </row>
    <row r="29" spans="1:7" ht="15.75" thickBot="1" x14ac:dyDescent="0.3">
      <c r="A29" s="61"/>
      <c r="B29" s="13" t="s">
        <v>21</v>
      </c>
      <c r="C29" s="10" t="s">
        <v>54</v>
      </c>
      <c r="D29" s="33" t="s">
        <v>7</v>
      </c>
      <c r="E29" s="11">
        <v>1</v>
      </c>
      <c r="F29" s="15">
        <f>SUM(E29:E29)</f>
        <v>1</v>
      </c>
      <c r="G29" s="52"/>
    </row>
    <row r="30" spans="1:7" x14ac:dyDescent="0.25">
      <c r="A30" s="61"/>
      <c r="B30" s="51" t="s">
        <v>22</v>
      </c>
      <c r="C30" s="28" t="s">
        <v>68</v>
      </c>
      <c r="D30" s="12" t="s">
        <v>64</v>
      </c>
      <c r="E30" s="11">
        <v>2</v>
      </c>
      <c r="F30" s="49">
        <f>SUM(E30:E33)</f>
        <v>2</v>
      </c>
      <c r="G30" s="52"/>
    </row>
    <row r="31" spans="1:7" x14ac:dyDescent="0.25">
      <c r="A31" s="61"/>
      <c r="B31" s="52"/>
      <c r="C31" s="40" t="s">
        <v>51</v>
      </c>
      <c r="D31" s="26" t="s">
        <v>75</v>
      </c>
      <c r="E31" s="7">
        <v>0</v>
      </c>
      <c r="F31" s="55"/>
      <c r="G31" s="52"/>
    </row>
    <row r="32" spans="1:7" x14ac:dyDescent="0.25">
      <c r="A32" s="61"/>
      <c r="B32" s="52"/>
      <c r="C32" s="42" t="s">
        <v>53</v>
      </c>
      <c r="D32" s="26" t="s">
        <v>7</v>
      </c>
      <c r="E32" s="7">
        <v>0</v>
      </c>
      <c r="F32" s="55"/>
      <c r="G32" s="52"/>
    </row>
    <row r="33" spans="1:7" ht="15.75" thickBot="1" x14ac:dyDescent="0.3">
      <c r="A33" s="61"/>
      <c r="B33" s="53"/>
      <c r="C33" s="21" t="s">
        <v>154</v>
      </c>
      <c r="D33" s="30" t="s">
        <v>61</v>
      </c>
      <c r="E33" s="35">
        <v>0</v>
      </c>
      <c r="F33" s="50"/>
      <c r="G33" s="52"/>
    </row>
    <row r="34" spans="1:7" x14ac:dyDescent="0.25">
      <c r="A34" s="61"/>
      <c r="B34" s="51" t="s">
        <v>23</v>
      </c>
      <c r="C34" s="10" t="s">
        <v>56</v>
      </c>
      <c r="D34" s="12" t="s">
        <v>75</v>
      </c>
      <c r="E34" s="11">
        <v>1.5</v>
      </c>
      <c r="F34" s="56">
        <f>SUM(E34:E36)</f>
        <v>1.5</v>
      </c>
      <c r="G34" s="52"/>
    </row>
    <row r="35" spans="1:7" x14ac:dyDescent="0.25">
      <c r="A35" s="61"/>
      <c r="B35" s="52"/>
      <c r="C35" s="5" t="s">
        <v>58</v>
      </c>
      <c r="D35" s="26" t="s">
        <v>7</v>
      </c>
      <c r="E35" s="9">
        <v>0</v>
      </c>
      <c r="F35" s="58"/>
      <c r="G35" s="52"/>
    </row>
    <row r="36" spans="1:7" ht="15.75" thickBot="1" x14ac:dyDescent="0.3">
      <c r="A36" s="61"/>
      <c r="B36" s="53"/>
      <c r="C36" s="5" t="s">
        <v>57</v>
      </c>
      <c r="D36" s="30" t="s">
        <v>61</v>
      </c>
      <c r="E36" s="9">
        <v>0</v>
      </c>
      <c r="F36" s="58"/>
      <c r="G36" s="52"/>
    </row>
    <row r="37" spans="1:7" x14ac:dyDescent="0.25">
      <c r="A37" s="61"/>
      <c r="B37" s="51" t="s">
        <v>24</v>
      </c>
      <c r="C37" s="10" t="s">
        <v>55</v>
      </c>
      <c r="D37" s="12" t="s">
        <v>64</v>
      </c>
      <c r="E37" s="11">
        <v>2</v>
      </c>
      <c r="F37" s="56">
        <f>SUM(E37:E40)</f>
        <v>2</v>
      </c>
      <c r="G37" s="52"/>
    </row>
    <row r="38" spans="1:7" x14ac:dyDescent="0.25">
      <c r="A38" s="61"/>
      <c r="B38" s="52"/>
      <c r="C38" s="5" t="s">
        <v>130</v>
      </c>
      <c r="D38" s="26" t="s">
        <v>75</v>
      </c>
      <c r="E38" s="7">
        <v>0</v>
      </c>
      <c r="F38" s="58"/>
      <c r="G38" s="52"/>
    </row>
    <row r="39" spans="1:7" x14ac:dyDescent="0.25">
      <c r="A39" s="61"/>
      <c r="B39" s="52"/>
      <c r="C39" s="44" t="s">
        <v>70</v>
      </c>
      <c r="D39" s="26" t="s">
        <v>7</v>
      </c>
      <c r="E39" s="7">
        <v>0</v>
      </c>
      <c r="F39" s="58"/>
      <c r="G39" s="52"/>
    </row>
    <row r="40" spans="1:7" ht="15.75" thickBot="1" x14ac:dyDescent="0.3">
      <c r="A40" s="61"/>
      <c r="B40" s="52"/>
      <c r="C40" s="44" t="s">
        <v>162</v>
      </c>
      <c r="D40" s="26" t="s">
        <v>61</v>
      </c>
      <c r="E40" s="7">
        <v>0</v>
      </c>
      <c r="F40" s="58"/>
      <c r="G40" s="52"/>
    </row>
    <row r="41" spans="1:7" x14ac:dyDescent="0.25">
      <c r="A41" s="61"/>
      <c r="B41" s="51" t="s">
        <v>25</v>
      </c>
      <c r="C41" s="28" t="s">
        <v>131</v>
      </c>
      <c r="D41" s="33" t="s">
        <v>63</v>
      </c>
      <c r="E41" s="11">
        <v>3</v>
      </c>
      <c r="F41" s="56">
        <f>SUM(E41:E46)</f>
        <v>3</v>
      </c>
      <c r="G41" s="52"/>
    </row>
    <row r="42" spans="1:7" x14ac:dyDescent="0.25">
      <c r="A42" s="61"/>
      <c r="B42" s="52"/>
      <c r="C42" s="40" t="s">
        <v>132</v>
      </c>
      <c r="D42" s="27" t="s">
        <v>77</v>
      </c>
      <c r="E42" s="9">
        <v>0</v>
      </c>
      <c r="F42" s="57"/>
      <c r="G42" s="52"/>
    </row>
    <row r="43" spans="1:7" x14ac:dyDescent="0.25">
      <c r="A43" s="61"/>
      <c r="B43" s="52"/>
      <c r="C43" s="40" t="s">
        <v>133</v>
      </c>
      <c r="D43" s="26" t="s">
        <v>64</v>
      </c>
      <c r="E43" s="9">
        <v>0</v>
      </c>
      <c r="F43" s="57"/>
      <c r="G43" s="52"/>
    </row>
    <row r="44" spans="1:7" x14ac:dyDescent="0.25">
      <c r="A44" s="61"/>
      <c r="B44" s="52"/>
      <c r="C44" s="40" t="s">
        <v>134</v>
      </c>
      <c r="D44" s="26" t="s">
        <v>75</v>
      </c>
      <c r="E44" s="9">
        <v>0</v>
      </c>
      <c r="F44" s="57"/>
      <c r="G44" s="52"/>
    </row>
    <row r="45" spans="1:7" x14ac:dyDescent="0.25">
      <c r="A45" s="61"/>
      <c r="B45" s="52"/>
      <c r="C45" s="40" t="s">
        <v>135</v>
      </c>
      <c r="D45" s="26" t="s">
        <v>7</v>
      </c>
      <c r="E45" s="7">
        <v>0</v>
      </c>
      <c r="F45" s="58"/>
      <c r="G45" s="52"/>
    </row>
    <row r="46" spans="1:7" ht="15.75" thickBot="1" x14ac:dyDescent="0.3">
      <c r="A46" s="61"/>
      <c r="B46" s="52"/>
      <c r="C46" s="21" t="s">
        <v>136</v>
      </c>
      <c r="D46" s="26" t="s">
        <v>61</v>
      </c>
      <c r="E46" s="7">
        <v>0</v>
      </c>
      <c r="F46" s="58"/>
      <c r="G46" s="52"/>
    </row>
    <row r="47" spans="1:7" x14ac:dyDescent="0.25">
      <c r="A47" s="61"/>
      <c r="B47" s="51" t="s">
        <v>26</v>
      </c>
      <c r="C47" s="8" t="s">
        <v>163</v>
      </c>
      <c r="D47" s="12" t="s">
        <v>64</v>
      </c>
      <c r="E47" s="11">
        <v>2</v>
      </c>
      <c r="F47" s="56">
        <f>SUM(E47:E48)</f>
        <v>2</v>
      </c>
      <c r="G47" s="52"/>
    </row>
    <row r="48" spans="1:7" ht="29.25" thickBot="1" x14ac:dyDescent="0.3">
      <c r="A48" s="61"/>
      <c r="B48" s="52"/>
      <c r="C48" s="5" t="s">
        <v>164</v>
      </c>
      <c r="D48" s="26" t="s">
        <v>7</v>
      </c>
      <c r="E48" s="7">
        <v>0</v>
      </c>
      <c r="F48" s="58"/>
      <c r="G48" s="52"/>
    </row>
    <row r="49" spans="1:7" x14ac:dyDescent="0.25">
      <c r="A49" s="61"/>
      <c r="B49" s="51" t="s">
        <v>27</v>
      </c>
      <c r="C49" s="10" t="s">
        <v>59</v>
      </c>
      <c r="D49" s="12" t="s">
        <v>73</v>
      </c>
      <c r="E49" s="11">
        <v>5</v>
      </c>
      <c r="F49" s="49">
        <f>SUM(E49:E58)</f>
        <v>5</v>
      </c>
      <c r="G49" s="52"/>
    </row>
    <row r="50" spans="1:7" x14ac:dyDescent="0.25">
      <c r="A50" s="61"/>
      <c r="B50" s="52"/>
      <c r="C50" s="8" t="s">
        <v>78</v>
      </c>
      <c r="D50" s="26" t="s">
        <v>79</v>
      </c>
      <c r="E50" s="9">
        <v>0</v>
      </c>
      <c r="F50" s="55"/>
      <c r="G50" s="52"/>
    </row>
    <row r="51" spans="1:7" x14ac:dyDescent="0.25">
      <c r="A51" s="61"/>
      <c r="B51" s="52"/>
      <c r="C51" s="5" t="s">
        <v>82</v>
      </c>
      <c r="D51" s="27" t="s">
        <v>69</v>
      </c>
      <c r="E51" s="7">
        <v>0</v>
      </c>
      <c r="F51" s="55"/>
      <c r="G51" s="52"/>
    </row>
    <row r="52" spans="1:7" x14ac:dyDescent="0.25">
      <c r="A52" s="61"/>
      <c r="B52" s="52"/>
      <c r="C52" s="5" t="s">
        <v>80</v>
      </c>
      <c r="D52" s="27" t="s">
        <v>86</v>
      </c>
      <c r="E52" s="7">
        <v>0</v>
      </c>
      <c r="F52" s="55"/>
      <c r="G52" s="52"/>
    </row>
    <row r="53" spans="1:7" x14ac:dyDescent="0.25">
      <c r="A53" s="61"/>
      <c r="B53" s="52"/>
      <c r="C53" s="5" t="s">
        <v>83</v>
      </c>
      <c r="D53" s="27" t="s">
        <v>63</v>
      </c>
      <c r="E53" s="7">
        <v>0</v>
      </c>
      <c r="F53" s="55"/>
      <c r="G53" s="52"/>
    </row>
    <row r="54" spans="1:7" x14ac:dyDescent="0.25">
      <c r="A54" s="61"/>
      <c r="B54" s="52"/>
      <c r="C54" s="5" t="s">
        <v>81</v>
      </c>
      <c r="D54" s="27" t="s">
        <v>77</v>
      </c>
      <c r="E54" s="7">
        <v>0</v>
      </c>
      <c r="F54" s="55"/>
      <c r="G54" s="52"/>
    </row>
    <row r="55" spans="1:7" x14ac:dyDescent="0.25">
      <c r="A55" s="61"/>
      <c r="B55" s="52"/>
      <c r="C55" s="5" t="s">
        <v>84</v>
      </c>
      <c r="D55" s="27" t="s">
        <v>64</v>
      </c>
      <c r="E55" s="7">
        <v>0</v>
      </c>
      <c r="F55" s="55"/>
      <c r="G55" s="52"/>
    </row>
    <row r="56" spans="1:7" x14ac:dyDescent="0.25">
      <c r="A56" s="61"/>
      <c r="B56" s="52"/>
      <c r="C56" s="5" t="s">
        <v>85</v>
      </c>
      <c r="D56" s="27" t="s">
        <v>75</v>
      </c>
      <c r="E56" s="7">
        <v>0</v>
      </c>
      <c r="F56" s="55"/>
      <c r="G56" s="52"/>
    </row>
    <row r="57" spans="1:7" x14ac:dyDescent="0.25">
      <c r="A57" s="61"/>
      <c r="B57" s="52"/>
      <c r="C57" s="5" t="s">
        <v>87</v>
      </c>
      <c r="D57" s="27" t="s">
        <v>7</v>
      </c>
      <c r="E57" s="7">
        <v>0</v>
      </c>
      <c r="F57" s="55"/>
      <c r="G57" s="52"/>
    </row>
    <row r="58" spans="1:7" ht="15.75" thickBot="1" x14ac:dyDescent="0.3">
      <c r="A58" s="61"/>
      <c r="B58" s="52"/>
      <c r="C58" s="5" t="s">
        <v>88</v>
      </c>
      <c r="D58" s="27" t="s">
        <v>61</v>
      </c>
      <c r="E58" s="7">
        <v>0</v>
      </c>
      <c r="F58" s="50"/>
      <c r="G58" s="52"/>
    </row>
    <row r="59" spans="1:7" ht="15.75" thickBot="1" x14ac:dyDescent="0.3">
      <c r="A59" s="61"/>
      <c r="B59" s="18" t="s">
        <v>28</v>
      </c>
      <c r="C59" s="10" t="s">
        <v>89</v>
      </c>
      <c r="D59" s="33" t="s">
        <v>61</v>
      </c>
      <c r="E59" s="24">
        <v>0.5</v>
      </c>
      <c r="F59" s="29">
        <f>SUM(E59:E59)</f>
        <v>0.5</v>
      </c>
      <c r="G59" s="52"/>
    </row>
    <row r="60" spans="1:7" x14ac:dyDescent="0.25">
      <c r="A60" s="61"/>
      <c r="B60" s="51" t="s">
        <v>29</v>
      </c>
      <c r="C60" s="28" t="s">
        <v>137</v>
      </c>
      <c r="D60" s="12" t="s">
        <v>77</v>
      </c>
      <c r="E60" s="9">
        <v>2.5</v>
      </c>
      <c r="F60" s="49">
        <f>SUM(E60:E64)</f>
        <v>2.5</v>
      </c>
      <c r="G60" s="52"/>
    </row>
    <row r="61" spans="1:7" x14ac:dyDescent="0.25">
      <c r="A61" s="61"/>
      <c r="B61" s="52"/>
      <c r="C61" s="40" t="s">
        <v>138</v>
      </c>
      <c r="D61" s="27" t="s">
        <v>64</v>
      </c>
      <c r="E61" s="9">
        <v>0</v>
      </c>
      <c r="F61" s="55"/>
      <c r="G61" s="52"/>
    </row>
    <row r="62" spans="1:7" x14ac:dyDescent="0.25">
      <c r="A62" s="61"/>
      <c r="B62" s="52"/>
      <c r="C62" s="40" t="s">
        <v>139</v>
      </c>
      <c r="D62" s="27" t="s">
        <v>75</v>
      </c>
      <c r="E62" s="9">
        <v>0</v>
      </c>
      <c r="F62" s="55"/>
      <c r="G62" s="52"/>
    </row>
    <row r="63" spans="1:7" x14ac:dyDescent="0.25">
      <c r="A63" s="61"/>
      <c r="B63" s="52"/>
      <c r="C63" s="40" t="s">
        <v>140</v>
      </c>
      <c r="D63" s="27" t="s">
        <v>7</v>
      </c>
      <c r="E63" s="9">
        <v>0</v>
      </c>
      <c r="F63" s="55"/>
      <c r="G63" s="52"/>
    </row>
    <row r="64" spans="1:7" ht="15.75" thickBot="1" x14ac:dyDescent="0.3">
      <c r="A64" s="61"/>
      <c r="B64" s="52"/>
      <c r="C64" s="21" t="s">
        <v>141</v>
      </c>
      <c r="D64" s="27" t="s">
        <v>61</v>
      </c>
      <c r="E64" s="23">
        <v>0</v>
      </c>
      <c r="F64" s="50"/>
      <c r="G64" s="52"/>
    </row>
    <row r="65" spans="1:7" x14ac:dyDescent="0.25">
      <c r="A65" s="61"/>
      <c r="B65" s="51" t="s">
        <v>74</v>
      </c>
      <c r="C65" s="28" t="s">
        <v>142</v>
      </c>
      <c r="D65" s="33" t="s">
        <v>77</v>
      </c>
      <c r="E65" s="9">
        <v>2.5</v>
      </c>
      <c r="F65" s="49">
        <f>SUM(E65:E69)</f>
        <v>2.5</v>
      </c>
      <c r="G65" s="52"/>
    </row>
    <row r="66" spans="1:7" x14ac:dyDescent="0.25">
      <c r="A66" s="61"/>
      <c r="B66" s="52"/>
      <c r="C66" s="40" t="s">
        <v>143</v>
      </c>
      <c r="D66" s="36" t="s">
        <v>64</v>
      </c>
      <c r="E66" s="7">
        <v>0</v>
      </c>
      <c r="F66" s="55"/>
      <c r="G66" s="52"/>
    </row>
    <row r="67" spans="1:7" x14ac:dyDescent="0.25">
      <c r="A67" s="61"/>
      <c r="B67" s="52"/>
      <c r="C67" s="40" t="s">
        <v>144</v>
      </c>
      <c r="D67" s="27" t="s">
        <v>75</v>
      </c>
      <c r="E67" s="7">
        <v>0</v>
      </c>
      <c r="F67" s="55"/>
      <c r="G67" s="52"/>
    </row>
    <row r="68" spans="1:7" x14ac:dyDescent="0.25">
      <c r="A68" s="61"/>
      <c r="B68" s="52"/>
      <c r="C68" s="40" t="s">
        <v>145</v>
      </c>
      <c r="D68" s="26" t="s">
        <v>7</v>
      </c>
      <c r="E68" s="7">
        <v>0</v>
      </c>
      <c r="F68" s="55"/>
      <c r="G68" s="52"/>
    </row>
    <row r="69" spans="1:7" ht="15.75" thickBot="1" x14ac:dyDescent="0.3">
      <c r="A69" s="62"/>
      <c r="B69" s="53"/>
      <c r="C69" s="21" t="s">
        <v>146</v>
      </c>
      <c r="D69" s="26" t="s">
        <v>61</v>
      </c>
      <c r="E69" s="7">
        <v>0</v>
      </c>
      <c r="F69" s="50"/>
      <c r="G69" s="53"/>
    </row>
    <row r="70" spans="1:7" ht="15.75" thickBot="1" x14ac:dyDescent="0.3">
      <c r="A70" s="60" t="s">
        <v>103</v>
      </c>
      <c r="B70" s="18" t="s">
        <v>30</v>
      </c>
      <c r="C70" s="10" t="s">
        <v>90</v>
      </c>
      <c r="D70" s="12" t="s">
        <v>64</v>
      </c>
      <c r="E70" s="11">
        <v>2</v>
      </c>
      <c r="F70" s="19">
        <f>SUM(E70:E70)</f>
        <v>2</v>
      </c>
      <c r="G70" s="51" t="s">
        <v>152</v>
      </c>
    </row>
    <row r="71" spans="1:7" ht="15.75" thickBot="1" x14ac:dyDescent="0.3">
      <c r="A71" s="61"/>
      <c r="B71" s="18" t="s">
        <v>31</v>
      </c>
      <c r="C71" s="10" t="s">
        <v>91</v>
      </c>
      <c r="D71" s="12" t="s">
        <v>64</v>
      </c>
      <c r="E71" s="11">
        <v>2</v>
      </c>
      <c r="F71" s="19">
        <f>SUM(E71:E71)</f>
        <v>2</v>
      </c>
      <c r="G71" s="52"/>
    </row>
    <row r="72" spans="1:7" x14ac:dyDescent="0.25">
      <c r="A72" s="61"/>
      <c r="B72" s="51" t="s">
        <v>32</v>
      </c>
      <c r="C72" s="28" t="s">
        <v>92</v>
      </c>
      <c r="D72" s="12" t="s">
        <v>63</v>
      </c>
      <c r="E72" s="11">
        <v>3</v>
      </c>
      <c r="F72" s="49">
        <f>SUM(E72:E73)</f>
        <v>3</v>
      </c>
      <c r="G72" s="52"/>
    </row>
    <row r="73" spans="1:7" ht="15.75" thickBot="1" x14ac:dyDescent="0.3">
      <c r="A73" s="61"/>
      <c r="B73" s="52"/>
      <c r="C73" s="21" t="s">
        <v>93</v>
      </c>
      <c r="D73" s="31" t="s">
        <v>7</v>
      </c>
      <c r="E73" s="23">
        <v>0</v>
      </c>
      <c r="F73" s="50"/>
      <c r="G73" s="52"/>
    </row>
    <row r="74" spans="1:7" x14ac:dyDescent="0.25">
      <c r="A74" s="61"/>
      <c r="B74" s="63" t="s">
        <v>33</v>
      </c>
      <c r="C74" s="28" t="s">
        <v>94</v>
      </c>
      <c r="D74" s="12" t="s">
        <v>64</v>
      </c>
      <c r="E74" s="11">
        <v>2</v>
      </c>
      <c r="F74" s="49">
        <f>SUM(E74:E75)</f>
        <v>2</v>
      </c>
      <c r="G74" s="52"/>
    </row>
    <row r="75" spans="1:7" ht="15.75" thickBot="1" x14ac:dyDescent="0.3">
      <c r="A75" s="61"/>
      <c r="B75" s="64"/>
      <c r="C75" s="37" t="s">
        <v>95</v>
      </c>
      <c r="D75" s="31" t="s">
        <v>7</v>
      </c>
      <c r="E75" s="38">
        <v>0</v>
      </c>
      <c r="F75" s="50"/>
      <c r="G75" s="52"/>
    </row>
    <row r="76" spans="1:7" ht="15.75" thickBot="1" x14ac:dyDescent="0.3">
      <c r="A76" s="61"/>
      <c r="B76" s="17" t="s">
        <v>34</v>
      </c>
      <c r="C76" s="37" t="s">
        <v>96</v>
      </c>
      <c r="D76" s="31" t="s">
        <v>64</v>
      </c>
      <c r="E76" s="38">
        <v>2</v>
      </c>
      <c r="F76" s="19">
        <f>SUM(E76:E76)</f>
        <v>2</v>
      </c>
      <c r="G76" s="52"/>
    </row>
    <row r="77" spans="1:7" x14ac:dyDescent="0.25">
      <c r="A77" s="61"/>
      <c r="B77" s="63" t="s">
        <v>35</v>
      </c>
      <c r="C77" s="39" t="s">
        <v>97</v>
      </c>
      <c r="D77" s="12" t="s">
        <v>63</v>
      </c>
      <c r="E77" s="11">
        <v>3</v>
      </c>
      <c r="F77" s="56">
        <f>SUM(E77:E79)</f>
        <v>3</v>
      </c>
      <c r="G77" s="52"/>
    </row>
    <row r="78" spans="1:7" x14ac:dyDescent="0.25">
      <c r="A78" s="61"/>
      <c r="B78" s="64"/>
      <c r="C78" s="40" t="s">
        <v>98</v>
      </c>
      <c r="D78" s="27" t="s">
        <v>64</v>
      </c>
      <c r="E78" s="7">
        <v>0</v>
      </c>
      <c r="F78" s="58"/>
      <c r="G78" s="52"/>
    </row>
    <row r="79" spans="1:7" ht="15.75" thickBot="1" x14ac:dyDescent="0.3">
      <c r="A79" s="61"/>
      <c r="B79" s="64"/>
      <c r="C79" s="37" t="s">
        <v>99</v>
      </c>
      <c r="D79" s="31" t="s">
        <v>7</v>
      </c>
      <c r="E79" s="23">
        <v>0</v>
      </c>
      <c r="F79" s="59"/>
      <c r="G79" s="52"/>
    </row>
    <row r="80" spans="1:7" x14ac:dyDescent="0.25">
      <c r="A80" s="61"/>
      <c r="B80" s="63" t="s">
        <v>36</v>
      </c>
      <c r="C80" s="28" t="s">
        <v>100</v>
      </c>
      <c r="D80" s="12" t="s">
        <v>64</v>
      </c>
      <c r="E80" s="11">
        <v>2</v>
      </c>
      <c r="F80" s="49">
        <f>SUM(E80:E81)</f>
        <v>2</v>
      </c>
      <c r="G80" s="52"/>
    </row>
    <row r="81" spans="1:7" ht="15.75" thickBot="1" x14ac:dyDescent="0.3">
      <c r="A81" s="61"/>
      <c r="B81" s="64"/>
      <c r="C81" s="37" t="s">
        <v>101</v>
      </c>
      <c r="D81" s="31" t="s">
        <v>7</v>
      </c>
      <c r="E81" s="38">
        <v>0</v>
      </c>
      <c r="F81" s="50"/>
      <c r="G81" s="52"/>
    </row>
    <row r="82" spans="1:7" x14ac:dyDescent="0.25">
      <c r="A82" s="61"/>
      <c r="B82" s="63" t="s">
        <v>37</v>
      </c>
      <c r="C82" s="28" t="s">
        <v>102</v>
      </c>
      <c r="D82" s="12" t="s">
        <v>69</v>
      </c>
      <c r="E82" s="11">
        <v>4</v>
      </c>
      <c r="F82" s="49">
        <f>SUM(E82:E83)</f>
        <v>4</v>
      </c>
      <c r="G82" s="52"/>
    </row>
    <row r="83" spans="1:7" ht="15.75" thickBot="1" x14ac:dyDescent="0.3">
      <c r="A83" s="61"/>
      <c r="B83" s="64"/>
      <c r="C83" s="37" t="s">
        <v>93</v>
      </c>
      <c r="D83" s="31" t="s">
        <v>7</v>
      </c>
      <c r="E83" s="38">
        <v>0</v>
      </c>
      <c r="F83" s="50"/>
      <c r="G83" s="53"/>
    </row>
    <row r="84" spans="1:7" ht="15.75" thickBot="1" x14ac:dyDescent="0.3">
      <c r="A84" s="60" t="s">
        <v>112</v>
      </c>
      <c r="B84" s="17" t="s">
        <v>38</v>
      </c>
      <c r="C84" s="37" t="s">
        <v>104</v>
      </c>
      <c r="D84" s="31" t="s">
        <v>64</v>
      </c>
      <c r="E84" s="38">
        <v>2</v>
      </c>
      <c r="F84" s="22">
        <f>SUM(E84:E84)</f>
        <v>2</v>
      </c>
      <c r="G84" s="51" t="s">
        <v>71</v>
      </c>
    </row>
    <row r="85" spans="1:7" x14ac:dyDescent="0.25">
      <c r="A85" s="61"/>
      <c r="B85" s="63" t="s">
        <v>39</v>
      </c>
      <c r="C85" s="28" t="s">
        <v>105</v>
      </c>
      <c r="D85" s="12" t="s">
        <v>63</v>
      </c>
      <c r="E85" s="11">
        <v>3</v>
      </c>
      <c r="F85" s="49">
        <f>SUM(E85:E86)</f>
        <v>3</v>
      </c>
      <c r="G85" s="52"/>
    </row>
    <row r="86" spans="1:7" ht="15.75" thickBot="1" x14ac:dyDescent="0.3">
      <c r="A86" s="61"/>
      <c r="B86" s="64"/>
      <c r="C86" s="37" t="s">
        <v>106</v>
      </c>
      <c r="D86" s="31" t="s">
        <v>7</v>
      </c>
      <c r="E86" s="38">
        <v>0</v>
      </c>
      <c r="F86" s="50"/>
      <c r="G86" s="52"/>
    </row>
    <row r="87" spans="1:7" x14ac:dyDescent="0.25">
      <c r="A87" s="61"/>
      <c r="B87" s="63" t="s">
        <v>40</v>
      </c>
      <c r="C87" s="39" t="s">
        <v>147</v>
      </c>
      <c r="D87" s="27" t="s">
        <v>63</v>
      </c>
      <c r="E87" s="11">
        <v>3</v>
      </c>
      <c r="F87" s="56">
        <f>SUM(E87:E91)</f>
        <v>3</v>
      </c>
      <c r="G87" s="52"/>
    </row>
    <row r="88" spans="1:7" x14ac:dyDescent="0.25">
      <c r="A88" s="61"/>
      <c r="B88" s="64"/>
      <c r="C88" s="40" t="s">
        <v>148</v>
      </c>
      <c r="D88" s="27" t="s">
        <v>77</v>
      </c>
      <c r="E88" s="9">
        <v>0</v>
      </c>
      <c r="F88" s="57"/>
      <c r="G88" s="52"/>
    </row>
    <row r="89" spans="1:7" x14ac:dyDescent="0.25">
      <c r="A89" s="61"/>
      <c r="B89" s="64"/>
      <c r="C89" s="40" t="s">
        <v>149</v>
      </c>
      <c r="D89" s="27" t="s">
        <v>64</v>
      </c>
      <c r="E89" s="9">
        <v>0</v>
      </c>
      <c r="F89" s="57"/>
      <c r="G89" s="52"/>
    </row>
    <row r="90" spans="1:7" x14ac:dyDescent="0.25">
      <c r="A90" s="61"/>
      <c r="B90" s="64"/>
      <c r="C90" s="40" t="s">
        <v>150</v>
      </c>
      <c r="D90" s="27" t="s">
        <v>75</v>
      </c>
      <c r="E90" s="7">
        <v>0</v>
      </c>
      <c r="F90" s="58"/>
      <c r="G90" s="52"/>
    </row>
    <row r="91" spans="1:7" ht="15.75" thickBot="1" x14ac:dyDescent="0.3">
      <c r="A91" s="61"/>
      <c r="B91" s="64"/>
      <c r="C91" s="45" t="s">
        <v>151</v>
      </c>
      <c r="D91" s="36" t="s">
        <v>7</v>
      </c>
      <c r="E91" s="23">
        <v>0</v>
      </c>
      <c r="F91" s="59"/>
      <c r="G91" s="52"/>
    </row>
    <row r="92" spans="1:7" ht="15.75" thickBot="1" x14ac:dyDescent="0.3">
      <c r="A92" s="61"/>
      <c r="B92" s="17" t="s">
        <v>41</v>
      </c>
      <c r="C92" s="20" t="s">
        <v>107</v>
      </c>
      <c r="D92" s="25" t="s">
        <v>7</v>
      </c>
      <c r="E92" s="38">
        <v>1</v>
      </c>
      <c r="F92" s="22">
        <f>SUM(E92:E92)</f>
        <v>1</v>
      </c>
      <c r="G92" s="52"/>
    </row>
    <row r="93" spans="1:7" x14ac:dyDescent="0.25">
      <c r="A93" s="61"/>
      <c r="B93" s="63" t="s">
        <v>42</v>
      </c>
      <c r="C93" s="39" t="s">
        <v>108</v>
      </c>
      <c r="D93" s="12" t="s">
        <v>69</v>
      </c>
      <c r="E93" s="11">
        <v>4</v>
      </c>
      <c r="F93" s="49">
        <f>SUM(E93:E96)</f>
        <v>4</v>
      </c>
      <c r="G93" s="52"/>
    </row>
    <row r="94" spans="1:7" x14ac:dyDescent="0.25">
      <c r="A94" s="61"/>
      <c r="B94" s="64"/>
      <c r="C94" s="40" t="s">
        <v>109</v>
      </c>
      <c r="D94" s="26" t="s">
        <v>63</v>
      </c>
      <c r="E94" s="7">
        <v>0</v>
      </c>
      <c r="F94" s="55"/>
      <c r="G94" s="52"/>
    </row>
    <row r="95" spans="1:7" x14ac:dyDescent="0.25">
      <c r="A95" s="61"/>
      <c r="B95" s="64"/>
      <c r="C95" s="40" t="s">
        <v>110</v>
      </c>
      <c r="D95" s="27" t="s">
        <v>64</v>
      </c>
      <c r="E95" s="7">
        <v>0</v>
      </c>
      <c r="F95" s="55"/>
      <c r="G95" s="52"/>
    </row>
    <row r="96" spans="1:7" ht="15.75" thickBot="1" x14ac:dyDescent="0.3">
      <c r="A96" s="61"/>
      <c r="B96" s="64"/>
      <c r="C96" s="21" t="s">
        <v>111</v>
      </c>
      <c r="D96" s="31" t="s">
        <v>7</v>
      </c>
      <c r="E96" s="23">
        <v>0</v>
      </c>
      <c r="F96" s="50"/>
      <c r="G96" s="52"/>
    </row>
    <row r="97" spans="1:7" x14ac:dyDescent="0.25">
      <c r="A97" s="61"/>
      <c r="B97" s="51" t="s">
        <v>113</v>
      </c>
      <c r="C97" s="34" t="s">
        <v>114</v>
      </c>
      <c r="D97" s="12" t="s">
        <v>64</v>
      </c>
      <c r="E97" s="11">
        <v>2</v>
      </c>
      <c r="F97" s="49">
        <f>SUM(E97:E98)</f>
        <v>2</v>
      </c>
      <c r="G97" s="52"/>
    </row>
    <row r="98" spans="1:7" ht="15.75" thickBot="1" x14ac:dyDescent="0.3">
      <c r="A98" s="62"/>
      <c r="B98" s="53"/>
      <c r="C98" s="21" t="s">
        <v>115</v>
      </c>
      <c r="D98" s="31" t="s">
        <v>7</v>
      </c>
      <c r="E98" s="38">
        <v>0</v>
      </c>
      <c r="F98" s="50"/>
      <c r="G98" s="53"/>
    </row>
    <row r="99" spans="1:7" x14ac:dyDescent="0.25">
      <c r="A99" s="60" t="s">
        <v>126</v>
      </c>
      <c r="B99" s="63" t="s">
        <v>43</v>
      </c>
      <c r="C99" s="39" t="s">
        <v>159</v>
      </c>
      <c r="D99" s="12" t="s">
        <v>63</v>
      </c>
      <c r="E99" s="11">
        <v>3</v>
      </c>
      <c r="F99" s="49">
        <f>SUM(E99:E100)</f>
        <v>3</v>
      </c>
      <c r="G99" s="51" t="s">
        <v>127</v>
      </c>
    </row>
    <row r="100" spans="1:7" ht="15.75" thickBot="1" x14ac:dyDescent="0.3">
      <c r="A100" s="61"/>
      <c r="B100" s="64"/>
      <c r="C100" s="21" t="s">
        <v>116</v>
      </c>
      <c r="D100" s="31" t="s">
        <v>7</v>
      </c>
      <c r="E100" s="38">
        <v>0</v>
      </c>
      <c r="F100" s="50"/>
      <c r="G100" s="52"/>
    </row>
    <row r="101" spans="1:7" x14ac:dyDescent="0.25">
      <c r="A101" s="61"/>
      <c r="B101" s="63" t="s">
        <v>44</v>
      </c>
      <c r="C101" s="39" t="s">
        <v>117</v>
      </c>
      <c r="D101" s="33" t="s">
        <v>122</v>
      </c>
      <c r="E101" s="9">
        <v>20</v>
      </c>
      <c r="F101" s="54">
        <f>SUM(E101:E105)</f>
        <v>20</v>
      </c>
      <c r="G101" s="52"/>
    </row>
    <row r="102" spans="1:7" x14ac:dyDescent="0.25">
      <c r="A102" s="61"/>
      <c r="B102" s="64"/>
      <c r="C102" s="42" t="s">
        <v>118</v>
      </c>
      <c r="D102" s="36" t="s">
        <v>123</v>
      </c>
      <c r="E102" s="7">
        <v>0</v>
      </c>
      <c r="F102" s="55"/>
      <c r="G102" s="52"/>
    </row>
    <row r="103" spans="1:7" x14ac:dyDescent="0.25">
      <c r="A103" s="61"/>
      <c r="B103" s="64"/>
      <c r="C103" s="42" t="s">
        <v>119</v>
      </c>
      <c r="D103" s="27" t="s">
        <v>124</v>
      </c>
      <c r="E103" s="7">
        <v>0</v>
      </c>
      <c r="F103" s="55"/>
      <c r="G103" s="52"/>
    </row>
    <row r="104" spans="1:7" x14ac:dyDescent="0.25">
      <c r="A104" s="61"/>
      <c r="B104" s="64"/>
      <c r="C104" s="42" t="s">
        <v>120</v>
      </c>
      <c r="D104" s="26" t="s">
        <v>125</v>
      </c>
      <c r="E104" s="7">
        <v>0</v>
      </c>
      <c r="F104" s="55"/>
      <c r="G104" s="52"/>
    </row>
    <row r="105" spans="1:7" ht="15.75" thickBot="1" x14ac:dyDescent="0.3">
      <c r="A105" s="61"/>
      <c r="B105" s="64"/>
      <c r="C105" s="21" t="s">
        <v>121</v>
      </c>
      <c r="D105" s="41" t="s">
        <v>69</v>
      </c>
      <c r="E105" s="23">
        <v>0</v>
      </c>
      <c r="F105" s="50"/>
      <c r="G105" s="52"/>
    </row>
    <row r="106" spans="1:7" ht="29.25" thickBot="1" x14ac:dyDescent="0.3">
      <c r="A106" s="62"/>
      <c r="B106" s="43" t="s">
        <v>45</v>
      </c>
      <c r="C106" s="21" t="s">
        <v>160</v>
      </c>
      <c r="D106" s="31" t="s">
        <v>64</v>
      </c>
      <c r="E106" s="47">
        <v>2</v>
      </c>
      <c r="F106" s="22">
        <f>SUM(E106:E106)</f>
        <v>2</v>
      </c>
      <c r="G106" s="53"/>
    </row>
  </sheetData>
  <mergeCells count="57">
    <mergeCell ref="G5:G25"/>
    <mergeCell ref="B47:B48"/>
    <mergeCell ref="F47:F48"/>
    <mergeCell ref="B37:B40"/>
    <mergeCell ref="F37:F40"/>
    <mergeCell ref="B41:B46"/>
    <mergeCell ref="F41:F46"/>
    <mergeCell ref="B30:B33"/>
    <mergeCell ref="F19:F22"/>
    <mergeCell ref="G26:G69"/>
    <mergeCell ref="B60:B64"/>
    <mergeCell ref="B7:B8"/>
    <mergeCell ref="F7:F8"/>
    <mergeCell ref="B9:B16"/>
    <mergeCell ref="F9:F16"/>
    <mergeCell ref="B24:B25"/>
    <mergeCell ref="A26:A69"/>
    <mergeCell ref="B19:B22"/>
    <mergeCell ref="B49:B58"/>
    <mergeCell ref="F49:F58"/>
    <mergeCell ref="A5:A25"/>
    <mergeCell ref="F30:F33"/>
    <mergeCell ref="B65:B69"/>
    <mergeCell ref="F60:F64"/>
    <mergeCell ref="F65:F69"/>
    <mergeCell ref="B34:B36"/>
    <mergeCell ref="F34:F36"/>
    <mergeCell ref="F24:F25"/>
    <mergeCell ref="A70:A83"/>
    <mergeCell ref="B85:B86"/>
    <mergeCell ref="B87:B91"/>
    <mergeCell ref="B74:B75"/>
    <mergeCell ref="B77:B79"/>
    <mergeCell ref="B80:B81"/>
    <mergeCell ref="B82:B83"/>
    <mergeCell ref="B72:B73"/>
    <mergeCell ref="B93:B96"/>
    <mergeCell ref="B99:B100"/>
    <mergeCell ref="B101:B105"/>
    <mergeCell ref="A84:A98"/>
    <mergeCell ref="B97:B98"/>
    <mergeCell ref="A2:G2"/>
    <mergeCell ref="F97:F98"/>
    <mergeCell ref="G84:G98"/>
    <mergeCell ref="F99:F100"/>
    <mergeCell ref="F101:F105"/>
    <mergeCell ref="G99:G106"/>
    <mergeCell ref="F82:F83"/>
    <mergeCell ref="G70:G83"/>
    <mergeCell ref="F85:F86"/>
    <mergeCell ref="F87:F91"/>
    <mergeCell ref="F93:F96"/>
    <mergeCell ref="F72:F73"/>
    <mergeCell ref="F74:F75"/>
    <mergeCell ref="F77:F79"/>
    <mergeCell ref="F80:F81"/>
    <mergeCell ref="A99:A106"/>
  </mergeCells>
  <phoneticPr fontId="6" type="noConversion"/>
  <pageMargins left="0.28000000000000003" right="0.22" top="1.01" bottom="0.66" header="0.62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évaluation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2021-11-10T07:46:27Z</cp:lastPrinted>
  <dcterms:created xsi:type="dcterms:W3CDTF">2016-10-13T09:10:10Z</dcterms:created>
  <dcterms:modified xsi:type="dcterms:W3CDTF">2022-10-28T09:35:58Z</dcterms:modified>
</cp:coreProperties>
</file>