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defaultThemeVersion="124226"/>
  <bookViews>
    <workbookView xWindow="240" yWindow="45" windowWidth="20115" windowHeight="8010"/>
  </bookViews>
  <sheets>
    <sheet name="Feuil2" sheetId="2" r:id="rId1"/>
    <sheet name="Feuil3" sheetId="3" r:id="rId2"/>
  </sheets>
  <calcPr calcId="125725"/>
</workbook>
</file>

<file path=xl/calcChain.xml><?xml version="1.0" encoding="utf-8"?>
<calcChain xmlns="http://schemas.openxmlformats.org/spreadsheetml/2006/main">
  <c r="K33" i="2"/>
  <c r="M37" l="1"/>
  <c r="K37"/>
  <c r="N33"/>
  <c r="N37" s="1"/>
  <c r="M33"/>
  <c r="J31"/>
  <c r="J29"/>
  <c r="L27"/>
  <c r="L25"/>
  <c r="L23"/>
  <c r="L21"/>
  <c r="L19"/>
  <c r="J33" l="1"/>
  <c r="L33"/>
  <c r="L37" s="1"/>
  <c r="J37" l="1"/>
  <c r="J39" s="1"/>
</calcChain>
</file>

<file path=xl/sharedStrings.xml><?xml version="1.0" encoding="utf-8"?>
<sst xmlns="http://schemas.openxmlformats.org/spreadsheetml/2006/main" count="29" uniqueCount="29">
  <si>
    <t>N°</t>
  </si>
  <si>
    <t>NUANCE</t>
  </si>
  <si>
    <t>Ø</t>
  </si>
  <si>
    <t>Ld</t>
  </si>
  <si>
    <t>HA 8</t>
  </si>
  <si>
    <t>HA 12</t>
  </si>
  <si>
    <t>HA 10</t>
  </si>
  <si>
    <t>HA 14</t>
  </si>
  <si>
    <t>HA 16</t>
  </si>
  <si>
    <t>LONGRINES</t>
  </si>
  <si>
    <t>DESIGNATION</t>
  </si>
  <si>
    <t>FACONNAGE</t>
  </si>
  <si>
    <t>NOMBRE DE BARRES</t>
  </si>
  <si>
    <t>NOMBRE D'OUVRAGE</t>
  </si>
  <si>
    <t>LONGUEUR TOTALE</t>
  </si>
  <si>
    <r>
      <t xml:space="preserve">LONGUEUR / </t>
    </r>
    <r>
      <rPr>
        <sz val="11"/>
        <color theme="1"/>
        <rFont val="Calibri"/>
        <family val="2"/>
      </rPr>
      <t>Ø</t>
    </r>
  </si>
  <si>
    <t>MASSE EN  kg / m</t>
  </si>
  <si>
    <r>
      <t xml:space="preserve">MASSE / </t>
    </r>
    <r>
      <rPr>
        <sz val="11"/>
        <color theme="1"/>
        <rFont val="Calibri"/>
        <family val="2"/>
      </rPr>
      <t>Ø</t>
    </r>
  </si>
  <si>
    <t>DR6</t>
  </si>
  <si>
    <t>TOTAL DR6 :</t>
  </si>
  <si>
    <t>Longueur développée  de l'armature n°1 de la semelle :</t>
  </si>
  <si>
    <t>Longueur développée  du cadre n°5 de la longrine :</t>
  </si>
  <si>
    <t>SEMELLES</t>
  </si>
  <si>
    <t>MASSE TOTALE</t>
  </si>
  <si>
    <r>
      <rPr>
        <u/>
        <sz val="12"/>
        <color theme="1"/>
        <rFont val="Calibri"/>
        <family val="2"/>
        <scheme val="minor"/>
      </rPr>
      <t>Question 2.4</t>
    </r>
    <r>
      <rPr>
        <sz val="12"/>
        <color theme="1"/>
        <rFont val="Calibri"/>
        <family val="2"/>
        <scheme val="minor"/>
      </rPr>
      <t xml:space="preserve"> : longueur développée </t>
    </r>
  </si>
  <si>
    <r>
      <rPr>
        <u/>
        <sz val="11"/>
        <color theme="1"/>
        <rFont val="Calibri"/>
        <family val="2"/>
        <scheme val="minor"/>
      </rPr>
      <t>Question 2.5</t>
    </r>
    <r>
      <rPr>
        <sz val="11"/>
        <color theme="1"/>
        <rFont val="Calibri"/>
        <family val="2"/>
        <scheme val="minor"/>
      </rPr>
      <t xml:space="preserve"> : tableau d'armature</t>
    </r>
  </si>
  <si>
    <t>BORDEREAU D'ARMATURES DES SEMELLES DE LA GRUE</t>
  </si>
  <si>
    <t xml:space="preserve">N° MATRICULE :  </t>
  </si>
  <si>
    <t xml:space="preserve">Remplir les cases jaunes 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</si>
</sst>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</font>
    <font>
      <sz val="20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u/>
      <sz val="12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0" fillId="0" borderId="0" xfId="0" applyAlignment="1"/>
    <xf numFmtId="0" fontId="0" fillId="2" borderId="1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3" borderId="2" xfId="0" applyFill="1" applyBorder="1" applyAlignment="1" applyProtection="1">
      <alignment horizontal="center" vertical="center"/>
      <protection locked="0"/>
    </xf>
    <xf numFmtId="0" fontId="0" fillId="3" borderId="3" xfId="0" applyFill="1" applyBorder="1" applyAlignment="1" applyProtection="1">
      <alignment horizontal="center" vertical="center"/>
      <protection locked="0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10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12" xfId="0" applyFill="1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2" borderId="9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2" fontId="0" fillId="0" borderId="2" xfId="0" applyNumberFormat="1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64" fontId="0" fillId="0" borderId="2" xfId="0" applyNumberFormat="1" applyBorder="1" applyAlignment="1">
      <alignment horizontal="center" vertical="center"/>
    </xf>
    <xf numFmtId="164" fontId="0" fillId="0" borderId="3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 wrapText="1"/>
    </xf>
    <xf numFmtId="2" fontId="0" fillId="0" borderId="3" xfId="0" applyNumberFormat="1" applyBorder="1" applyAlignment="1">
      <alignment horizontal="center" vertical="center" wrapText="1"/>
    </xf>
    <xf numFmtId="164" fontId="0" fillId="3" borderId="2" xfId="0" applyNumberFormat="1" applyFill="1" applyBorder="1" applyAlignment="1" applyProtection="1">
      <alignment horizontal="center" vertical="center"/>
      <protection locked="0"/>
    </xf>
    <xf numFmtId="164" fontId="0" fillId="3" borderId="3" xfId="0" applyNumberFormat="1" applyFill="1" applyBorder="1" applyAlignment="1" applyProtection="1">
      <alignment horizontal="center" vertical="center"/>
      <protection locked="0"/>
    </xf>
    <xf numFmtId="0" fontId="0" fillId="2" borderId="7" xfId="0" applyFill="1" applyBorder="1" applyAlignment="1">
      <alignment horizontal="center" vertical="center"/>
    </xf>
    <xf numFmtId="2" fontId="0" fillId="4" borderId="7" xfId="0" applyNumberFormat="1" applyFill="1" applyBorder="1" applyAlignment="1">
      <alignment horizontal="center" vertical="center"/>
    </xf>
    <xf numFmtId="2" fontId="0" fillId="4" borderId="8" xfId="0" applyNumberFormat="1" applyFill="1" applyBorder="1" applyAlignment="1">
      <alignment horizontal="center" vertical="center"/>
    </xf>
    <xf numFmtId="2" fontId="0" fillId="4" borderId="10" xfId="0" applyNumberFormat="1" applyFill="1" applyBorder="1" applyAlignment="1">
      <alignment horizontal="center" vertical="center"/>
    </xf>
    <xf numFmtId="2" fontId="0" fillId="4" borderId="11" xfId="0" applyNumberFormat="1" applyFill="1" applyBorder="1" applyAlignment="1">
      <alignment horizontal="center" vertical="center"/>
    </xf>
    <xf numFmtId="2" fontId="0" fillId="4" borderId="12" xfId="0" applyNumberFormat="1" applyFill="1" applyBorder="1" applyAlignment="1">
      <alignment horizontal="center" vertical="center"/>
    </xf>
    <xf numFmtId="2" fontId="0" fillId="4" borderId="13" xfId="0" applyNumberFormat="1" applyFill="1" applyBorder="1" applyAlignment="1">
      <alignment horizontal="center" vertical="center"/>
    </xf>
    <xf numFmtId="0" fontId="6" fillId="0" borderId="0" xfId="0" applyFont="1" applyAlignment="1">
      <alignment horizontal="left"/>
    </xf>
    <xf numFmtId="0" fontId="0" fillId="3" borderId="0" xfId="0" applyFill="1" applyAlignment="1">
      <alignment horizontal="center"/>
    </xf>
    <xf numFmtId="0" fontId="3" fillId="3" borderId="7" xfId="0" applyFont="1" applyFill="1" applyBorder="1" applyAlignment="1" applyProtection="1">
      <alignment horizontal="left" vertical="center"/>
      <protection locked="0"/>
    </xf>
    <xf numFmtId="0" fontId="0" fillId="3" borderId="8" xfId="0" applyFill="1" applyBorder="1" applyAlignment="1" applyProtection="1">
      <alignment horizontal="left" vertical="center"/>
      <protection locked="0"/>
    </xf>
    <xf numFmtId="0" fontId="0" fillId="3" borderId="10" xfId="0" applyFill="1" applyBorder="1" applyAlignment="1" applyProtection="1">
      <alignment horizontal="left" vertical="center"/>
      <protection locked="0"/>
    </xf>
    <xf numFmtId="0" fontId="0" fillId="3" borderId="11" xfId="0" applyFill="1" applyBorder="1" applyAlignment="1" applyProtection="1">
      <alignment horizontal="left" vertical="center"/>
      <protection locked="0"/>
    </xf>
    <xf numFmtId="0" fontId="0" fillId="3" borderId="12" xfId="0" applyFill="1" applyBorder="1" applyAlignment="1" applyProtection="1">
      <alignment horizontal="left" vertical="center"/>
      <protection locked="0"/>
    </xf>
    <xf numFmtId="0" fontId="0" fillId="3" borderId="13" xfId="0" applyFill="1" applyBorder="1" applyAlignment="1" applyProtection="1">
      <alignment horizontal="left" vertical="center"/>
      <protection locked="0"/>
    </xf>
    <xf numFmtId="0" fontId="3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4" fillId="0" borderId="11" xfId="0" applyFont="1" applyBorder="1" applyAlignment="1">
      <alignment horizontal="left" vertical="center"/>
    </xf>
    <xf numFmtId="0" fontId="4" fillId="0" borderId="12" xfId="0" applyFont="1" applyBorder="1" applyAlignment="1">
      <alignment horizontal="left" vertical="center"/>
    </xf>
    <xf numFmtId="0" fontId="4" fillId="0" borderId="13" xfId="0" applyFont="1" applyBorder="1" applyAlignment="1">
      <alignment horizontal="left" vertical="center"/>
    </xf>
    <xf numFmtId="0" fontId="0" fillId="4" borderId="0" xfId="0" applyFill="1" applyBorder="1" applyAlignment="1" applyProtection="1">
      <alignment horizontal="center" vertical="center"/>
      <protection locked="0"/>
    </xf>
    <xf numFmtId="0" fontId="0" fillId="3" borderId="7" xfId="0" applyFill="1" applyBorder="1" applyAlignment="1" applyProtection="1">
      <alignment horizontal="center" vertical="center"/>
      <protection locked="0"/>
    </xf>
    <xf numFmtId="0" fontId="0" fillId="3" borderId="8" xfId="0" applyFill="1" applyBorder="1" applyAlignment="1" applyProtection="1">
      <alignment horizontal="center" vertical="center"/>
      <protection locked="0"/>
    </xf>
    <xf numFmtId="0" fontId="0" fillId="3" borderId="10" xfId="0" applyFill="1" applyBorder="1" applyAlignment="1" applyProtection="1">
      <alignment horizontal="center" vertical="center"/>
      <protection locked="0"/>
    </xf>
    <xf numFmtId="0" fontId="0" fillId="3" borderId="11" xfId="0" applyFill="1" applyBorder="1" applyAlignment="1" applyProtection="1">
      <alignment horizontal="center" vertical="center"/>
      <protection locked="0"/>
    </xf>
    <xf numFmtId="0" fontId="0" fillId="3" borderId="12" xfId="0" applyFill="1" applyBorder="1" applyAlignment="1" applyProtection="1">
      <alignment horizontal="center" vertical="center"/>
      <protection locked="0"/>
    </xf>
    <xf numFmtId="0" fontId="0" fillId="3" borderId="13" xfId="0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left"/>
    </xf>
    <xf numFmtId="0" fontId="0" fillId="4" borderId="0" xfId="0" applyFill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/>
    </xf>
    <xf numFmtId="2" fontId="0" fillId="0" borderId="9" xfId="0" applyNumberForma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57151</xdr:colOff>
      <xdr:row>18</xdr:row>
      <xdr:rowOff>57151</xdr:rowOff>
    </xdr:from>
    <xdr:to>
      <xdr:col>5</xdr:col>
      <xdr:colOff>712314</xdr:colOff>
      <xdr:row>19</xdr:row>
      <xdr:rowOff>133350</xdr:rowOff>
    </xdr:to>
    <xdr:pic>
      <xdr:nvPicPr>
        <xdr:cNvPr id="2" name="Imag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43451" y="3590926"/>
          <a:ext cx="655163" cy="266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47626</xdr:colOff>
      <xdr:row>20</xdr:row>
      <xdr:rowOff>66676</xdr:rowOff>
    </xdr:from>
    <xdr:to>
      <xdr:col>5</xdr:col>
      <xdr:colOff>693264</xdr:colOff>
      <xdr:row>21</xdr:row>
      <xdr:rowOff>142875</xdr:rowOff>
    </xdr:to>
    <xdr:pic>
      <xdr:nvPicPr>
        <xdr:cNvPr id="3" name="Image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33926" y="3990976"/>
          <a:ext cx="645638" cy="26669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66675</xdr:colOff>
      <xdr:row>26</xdr:row>
      <xdr:rowOff>95251</xdr:rowOff>
    </xdr:from>
    <xdr:to>
      <xdr:col>5</xdr:col>
      <xdr:colOff>733425</xdr:colOff>
      <xdr:row>27</xdr:row>
      <xdr:rowOff>150380</xdr:rowOff>
    </xdr:to>
    <xdr:pic>
      <xdr:nvPicPr>
        <xdr:cNvPr id="4" name="Image 3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52975" y="5191126"/>
          <a:ext cx="666750" cy="24562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104776</xdr:colOff>
      <xdr:row>28</xdr:row>
      <xdr:rowOff>66676</xdr:rowOff>
    </xdr:from>
    <xdr:to>
      <xdr:col>5</xdr:col>
      <xdr:colOff>619125</xdr:colOff>
      <xdr:row>29</xdr:row>
      <xdr:rowOff>164536</xdr:rowOff>
    </xdr:to>
    <xdr:pic>
      <xdr:nvPicPr>
        <xdr:cNvPr id="5" name="Image 4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91076" y="5553076"/>
          <a:ext cx="514349" cy="2883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38101</xdr:colOff>
      <xdr:row>30</xdr:row>
      <xdr:rowOff>114301</xdr:rowOff>
    </xdr:from>
    <xdr:to>
      <xdr:col>5</xdr:col>
      <xdr:colOff>710912</xdr:colOff>
      <xdr:row>31</xdr:row>
      <xdr:rowOff>152401</xdr:rowOff>
    </xdr:to>
    <xdr:pic>
      <xdr:nvPicPr>
        <xdr:cNvPr id="6" name="Image 5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24401" y="5991226"/>
          <a:ext cx="672811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28575</xdr:colOff>
      <xdr:row>22</xdr:row>
      <xdr:rowOff>104775</xdr:rowOff>
    </xdr:from>
    <xdr:to>
      <xdr:col>5</xdr:col>
      <xdr:colOff>694765</xdr:colOff>
      <xdr:row>23</xdr:row>
      <xdr:rowOff>142875</xdr:rowOff>
    </xdr:to>
    <xdr:pic>
      <xdr:nvPicPr>
        <xdr:cNvPr id="7" name="Image 6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14875" y="4419600"/>
          <a:ext cx="666190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57150</xdr:colOff>
      <xdr:row>24</xdr:row>
      <xdr:rowOff>85725</xdr:rowOff>
    </xdr:from>
    <xdr:to>
      <xdr:col>5</xdr:col>
      <xdr:colOff>694765</xdr:colOff>
      <xdr:row>25</xdr:row>
      <xdr:rowOff>123825</xdr:rowOff>
    </xdr:to>
    <xdr:pic>
      <xdr:nvPicPr>
        <xdr:cNvPr id="8" name="Image 7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rcRect/>
        <a:stretch>
          <a:fillRect/>
        </a:stretch>
      </xdr:blipFill>
      <xdr:spPr bwMode="auto">
        <a:xfrm>
          <a:off x="4743450" y="4791075"/>
          <a:ext cx="637615" cy="228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 xmlns="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43"/>
  <sheetViews>
    <sheetView tabSelected="1" workbookViewId="0">
      <selection activeCell="A10" sqref="A10:G11"/>
    </sheetView>
  </sheetViews>
  <sheetFormatPr baseColWidth="10" defaultRowHeight="15"/>
  <cols>
    <col min="1" max="1" width="22" customWidth="1"/>
    <col min="2" max="2" width="14" customWidth="1"/>
  </cols>
  <sheetData>
    <row r="1" spans="1:14" ht="15.75">
      <c r="A1" s="44" t="s">
        <v>24</v>
      </c>
      <c r="B1" s="44"/>
      <c r="C1" s="44"/>
      <c r="D1" s="44"/>
      <c r="E1" s="44"/>
      <c r="F1" s="44"/>
      <c r="G1" s="44"/>
      <c r="H1" s="45" t="s">
        <v>28</v>
      </c>
      <c r="I1" s="45"/>
      <c r="J1" s="45"/>
    </row>
    <row r="3" spans="1:14" ht="15.75">
      <c r="A3" s="44" t="s">
        <v>20</v>
      </c>
      <c r="B3" s="44"/>
      <c r="C3" s="44"/>
      <c r="D3" s="44"/>
      <c r="H3" s="1"/>
      <c r="I3" s="1"/>
      <c r="J3" s="1"/>
    </row>
    <row r="4" spans="1:14" ht="15.75" thickBot="1"/>
    <row r="5" spans="1:14">
      <c r="A5" s="59"/>
      <c r="B5" s="60"/>
      <c r="C5" s="60"/>
      <c r="D5" s="60"/>
      <c r="E5" s="60"/>
      <c r="F5" s="60"/>
      <c r="G5" s="61"/>
    </row>
    <row r="6" spans="1:14" ht="15.75" thickBot="1">
      <c r="A6" s="62"/>
      <c r="B6" s="63"/>
      <c r="C6" s="63"/>
      <c r="D6" s="63"/>
      <c r="E6" s="63"/>
      <c r="F6" s="63"/>
      <c r="G6" s="64"/>
    </row>
    <row r="8" spans="1:14" ht="15.75">
      <c r="A8" s="44" t="s">
        <v>21</v>
      </c>
      <c r="B8" s="44"/>
      <c r="C8" s="44"/>
      <c r="D8" s="44"/>
    </row>
    <row r="9" spans="1:14" ht="15.75" thickBot="1"/>
    <row r="10" spans="1:14">
      <c r="A10" s="59"/>
      <c r="B10" s="60"/>
      <c r="C10" s="60"/>
      <c r="D10" s="60"/>
      <c r="E10" s="60"/>
      <c r="F10" s="60"/>
      <c r="G10" s="61"/>
    </row>
    <row r="11" spans="1:14" ht="15.75" thickBot="1">
      <c r="A11" s="62"/>
      <c r="B11" s="63"/>
      <c r="C11" s="63"/>
      <c r="D11" s="63"/>
      <c r="E11" s="63"/>
      <c r="F11" s="63"/>
      <c r="G11" s="64"/>
    </row>
    <row r="13" spans="1:14">
      <c r="A13" s="65" t="s">
        <v>25</v>
      </c>
      <c r="B13" s="65"/>
      <c r="C13" s="65"/>
      <c r="D13" s="65"/>
      <c r="E13" s="65"/>
      <c r="F13" s="65"/>
      <c r="G13" s="65"/>
    </row>
    <row r="14" spans="1:14" ht="15.75" thickBot="1"/>
    <row r="15" spans="1:14">
      <c r="B15" s="9" t="s">
        <v>26</v>
      </c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0"/>
      <c r="N15" s="11"/>
    </row>
    <row r="16" spans="1:14" ht="15.75" thickBot="1">
      <c r="B16" s="12"/>
      <c r="C16" s="13"/>
      <c r="D16" s="13"/>
      <c r="E16" s="13"/>
      <c r="F16" s="13"/>
      <c r="G16" s="13"/>
      <c r="H16" s="13"/>
      <c r="I16" s="13"/>
      <c r="J16" s="13"/>
      <c r="K16" s="13"/>
      <c r="L16" s="13"/>
      <c r="M16" s="13"/>
      <c r="N16" s="14"/>
    </row>
    <row r="17" spans="2:14" ht="15.75" thickBot="1">
      <c r="B17" s="15" t="s">
        <v>10</v>
      </c>
      <c r="C17" s="15" t="s">
        <v>0</v>
      </c>
      <c r="D17" s="15" t="s">
        <v>1</v>
      </c>
      <c r="E17" s="17" t="s">
        <v>2</v>
      </c>
      <c r="F17" s="17" t="s">
        <v>11</v>
      </c>
      <c r="G17" s="19" t="s">
        <v>12</v>
      </c>
      <c r="H17" s="19" t="s">
        <v>13</v>
      </c>
      <c r="I17" s="15" t="s">
        <v>3</v>
      </c>
      <c r="J17" s="21" t="s">
        <v>14</v>
      </c>
      <c r="K17" s="22"/>
      <c r="L17" s="22"/>
      <c r="M17" s="22"/>
      <c r="N17" s="23"/>
    </row>
    <row r="18" spans="2:14" ht="15.75" thickBot="1">
      <c r="B18" s="16"/>
      <c r="C18" s="16"/>
      <c r="D18" s="16"/>
      <c r="E18" s="18"/>
      <c r="F18" s="18"/>
      <c r="G18" s="20"/>
      <c r="H18" s="20"/>
      <c r="I18" s="16"/>
      <c r="J18" s="3" t="s">
        <v>4</v>
      </c>
      <c r="K18" s="3" t="s">
        <v>6</v>
      </c>
      <c r="L18" s="2" t="s">
        <v>5</v>
      </c>
      <c r="M18" s="2" t="s">
        <v>7</v>
      </c>
      <c r="N18" s="2" t="s">
        <v>8</v>
      </c>
    </row>
    <row r="19" spans="2:14">
      <c r="B19" s="15" t="s">
        <v>22</v>
      </c>
      <c r="C19" s="5">
        <v>1</v>
      </c>
      <c r="D19" s="5"/>
      <c r="E19" s="5"/>
      <c r="F19" s="7"/>
      <c r="G19" s="5"/>
      <c r="H19" s="5"/>
      <c r="I19" s="5"/>
      <c r="J19" s="7"/>
      <c r="K19" s="7"/>
      <c r="L19" s="27">
        <f>G19*H19*I19</f>
        <v>0</v>
      </c>
      <c r="M19" s="29"/>
      <c r="N19" s="25"/>
    </row>
    <row r="20" spans="2:14" ht="15.75" thickBot="1">
      <c r="B20" s="24"/>
      <c r="C20" s="6"/>
      <c r="D20" s="6"/>
      <c r="E20" s="6"/>
      <c r="F20" s="8"/>
      <c r="G20" s="6"/>
      <c r="H20" s="6"/>
      <c r="I20" s="6"/>
      <c r="J20" s="8"/>
      <c r="K20" s="8"/>
      <c r="L20" s="28"/>
      <c r="M20" s="30"/>
      <c r="N20" s="26"/>
    </row>
    <row r="21" spans="2:14">
      <c r="B21" s="24"/>
      <c r="C21" s="5">
        <v>2</v>
      </c>
      <c r="D21" s="5"/>
      <c r="E21" s="5"/>
      <c r="F21" s="7"/>
      <c r="G21" s="5"/>
      <c r="H21" s="5"/>
      <c r="I21" s="7">
        <v>2.1080000000000001</v>
      </c>
      <c r="J21" s="7"/>
      <c r="K21" s="7"/>
      <c r="L21" s="27">
        <f>G21*H21*I21</f>
        <v>0</v>
      </c>
      <c r="M21" s="25"/>
      <c r="N21" s="25"/>
    </row>
    <row r="22" spans="2:14" ht="15.75" thickBot="1">
      <c r="B22" s="16"/>
      <c r="C22" s="6"/>
      <c r="D22" s="6"/>
      <c r="E22" s="6"/>
      <c r="F22" s="8"/>
      <c r="G22" s="6"/>
      <c r="H22" s="6"/>
      <c r="I22" s="8"/>
      <c r="J22" s="8"/>
      <c r="K22" s="8"/>
      <c r="L22" s="28"/>
      <c r="M22" s="26"/>
      <c r="N22" s="26"/>
    </row>
    <row r="23" spans="2:14">
      <c r="B23" s="15" t="s">
        <v>9</v>
      </c>
      <c r="C23" s="5">
        <v>7</v>
      </c>
      <c r="D23" s="5"/>
      <c r="E23" s="5"/>
      <c r="F23" s="7"/>
      <c r="G23" s="5"/>
      <c r="H23" s="5"/>
      <c r="I23" s="31">
        <v>2.65</v>
      </c>
      <c r="J23" s="7"/>
      <c r="K23" s="7"/>
      <c r="L23" s="27">
        <f>G23*H23*I23</f>
        <v>0</v>
      </c>
      <c r="M23" s="25"/>
      <c r="N23" s="25"/>
    </row>
    <row r="24" spans="2:14" ht="15.75" thickBot="1">
      <c r="B24" s="24"/>
      <c r="C24" s="6"/>
      <c r="D24" s="6"/>
      <c r="E24" s="6"/>
      <c r="F24" s="8"/>
      <c r="G24" s="6"/>
      <c r="H24" s="6"/>
      <c r="I24" s="32"/>
      <c r="J24" s="8"/>
      <c r="K24" s="8"/>
      <c r="L24" s="28"/>
      <c r="M24" s="26"/>
      <c r="N24" s="26"/>
    </row>
    <row r="25" spans="2:14">
      <c r="B25" s="24"/>
      <c r="C25" s="5">
        <v>8</v>
      </c>
      <c r="D25" s="5"/>
      <c r="E25" s="5"/>
      <c r="F25" s="7"/>
      <c r="G25" s="5"/>
      <c r="H25" s="5"/>
      <c r="I25" s="31">
        <v>2.65</v>
      </c>
      <c r="J25" s="7"/>
      <c r="K25" s="7"/>
      <c r="L25" s="33">
        <f>G25*H25*I25</f>
        <v>0</v>
      </c>
      <c r="M25" s="25"/>
      <c r="N25" s="25"/>
    </row>
    <row r="26" spans="2:14" ht="15.75" thickBot="1">
      <c r="B26" s="24"/>
      <c r="C26" s="6"/>
      <c r="D26" s="6"/>
      <c r="E26" s="6"/>
      <c r="F26" s="8"/>
      <c r="G26" s="6"/>
      <c r="H26" s="6"/>
      <c r="I26" s="32"/>
      <c r="J26" s="8"/>
      <c r="K26" s="8"/>
      <c r="L26" s="34"/>
      <c r="M26" s="26"/>
      <c r="N26" s="26"/>
    </row>
    <row r="27" spans="2:14">
      <c r="B27" s="24"/>
      <c r="C27" s="5">
        <v>3</v>
      </c>
      <c r="D27" s="5"/>
      <c r="E27" s="5"/>
      <c r="F27" s="7"/>
      <c r="G27" s="5"/>
      <c r="H27" s="5"/>
      <c r="I27" s="31">
        <v>1.75</v>
      </c>
      <c r="J27" s="7"/>
      <c r="K27" s="7"/>
      <c r="L27" s="33">
        <f>G27*H27*I27</f>
        <v>0</v>
      </c>
      <c r="M27" s="25"/>
      <c r="N27" s="25"/>
    </row>
    <row r="28" spans="2:14" ht="15.75" thickBot="1">
      <c r="B28" s="24"/>
      <c r="C28" s="6"/>
      <c r="D28" s="6"/>
      <c r="E28" s="6"/>
      <c r="F28" s="8"/>
      <c r="G28" s="6"/>
      <c r="H28" s="6"/>
      <c r="I28" s="32"/>
      <c r="J28" s="8"/>
      <c r="K28" s="8"/>
      <c r="L28" s="34"/>
      <c r="M28" s="26"/>
      <c r="N28" s="26"/>
    </row>
    <row r="29" spans="2:14">
      <c r="B29" s="24"/>
      <c r="C29" s="5">
        <v>5</v>
      </c>
      <c r="D29" s="5"/>
      <c r="E29" s="5"/>
      <c r="F29" s="7"/>
      <c r="G29" s="5"/>
      <c r="H29" s="5"/>
      <c r="I29" s="35"/>
      <c r="J29" s="7">
        <f>G29*H29*I29</f>
        <v>0</v>
      </c>
      <c r="K29" s="7"/>
      <c r="L29" s="25"/>
      <c r="M29" s="25"/>
      <c r="N29" s="25"/>
    </row>
    <row r="30" spans="2:14" ht="15.75" thickBot="1">
      <c r="B30" s="24"/>
      <c r="C30" s="6"/>
      <c r="D30" s="6"/>
      <c r="E30" s="6"/>
      <c r="F30" s="8"/>
      <c r="G30" s="6"/>
      <c r="H30" s="6"/>
      <c r="I30" s="36"/>
      <c r="J30" s="8"/>
      <c r="K30" s="8"/>
      <c r="L30" s="26"/>
      <c r="M30" s="26"/>
      <c r="N30" s="26"/>
    </row>
    <row r="31" spans="2:14">
      <c r="B31" s="24"/>
      <c r="C31" s="5">
        <v>6</v>
      </c>
      <c r="D31" s="5"/>
      <c r="E31" s="5"/>
      <c r="F31" s="7"/>
      <c r="G31" s="5"/>
      <c r="H31" s="5"/>
      <c r="I31" s="31">
        <v>0.39600000000000002</v>
      </c>
      <c r="J31" s="7">
        <f>G31*H31*I31</f>
        <v>0</v>
      </c>
      <c r="K31" s="7"/>
      <c r="L31" s="25"/>
      <c r="M31" s="25"/>
      <c r="N31" s="25"/>
    </row>
    <row r="32" spans="2:14" ht="15.75" thickBot="1">
      <c r="B32" s="16"/>
      <c r="C32" s="6"/>
      <c r="D32" s="6"/>
      <c r="E32" s="6"/>
      <c r="F32" s="8"/>
      <c r="G32" s="6"/>
      <c r="H32" s="6"/>
      <c r="I32" s="32"/>
      <c r="J32" s="8"/>
      <c r="K32" s="8"/>
      <c r="L32" s="26"/>
      <c r="M32" s="26"/>
      <c r="N32" s="26"/>
    </row>
    <row r="33" spans="1:14" ht="15.75" thickBot="1">
      <c r="B33" s="4"/>
      <c r="C33" s="4"/>
      <c r="D33" s="4"/>
      <c r="E33" s="4"/>
      <c r="F33" s="37" t="s">
        <v>15</v>
      </c>
      <c r="G33" s="10"/>
      <c r="H33" s="10"/>
      <c r="I33" s="11"/>
      <c r="J33" s="7">
        <f>J19+J21+J23+J25+J27+J29+J31</f>
        <v>0</v>
      </c>
      <c r="K33" s="27">
        <f>K19+K21+K23+K25+K27+K29+K31</f>
        <v>0</v>
      </c>
      <c r="L33" s="33">
        <f>L19+L21+L23+L25+L27+L31</f>
        <v>0</v>
      </c>
      <c r="M33" s="33">
        <f>M19+M21+M23+M25+M27+M29+M31</f>
        <v>0</v>
      </c>
      <c r="N33" s="33">
        <f>N19+N21+N23+N25+N27+N29+N31</f>
        <v>0</v>
      </c>
    </row>
    <row r="34" spans="1:14" ht="15.75" thickBot="1">
      <c r="A34" s="46" t="s">
        <v>27</v>
      </c>
      <c r="B34" s="47"/>
      <c r="C34" s="47"/>
      <c r="D34" s="48"/>
      <c r="E34" s="4"/>
      <c r="F34" s="12"/>
      <c r="G34" s="13"/>
      <c r="H34" s="13"/>
      <c r="I34" s="14"/>
      <c r="J34" s="8"/>
      <c r="K34" s="28"/>
      <c r="L34" s="34"/>
      <c r="M34" s="34"/>
      <c r="N34" s="34"/>
    </row>
    <row r="35" spans="1:14" ht="15.75" thickBot="1">
      <c r="A35" s="49"/>
      <c r="B35" s="50"/>
      <c r="C35" s="50"/>
      <c r="D35" s="51"/>
      <c r="E35" s="4"/>
      <c r="F35" s="37" t="s">
        <v>16</v>
      </c>
      <c r="G35" s="10"/>
      <c r="H35" s="10"/>
      <c r="I35" s="11"/>
      <c r="J35" s="15">
        <v>0.39800000000000002</v>
      </c>
      <c r="K35" s="15">
        <v>0.61599999999999999</v>
      </c>
      <c r="L35" s="19">
        <v>0.88700000000000001</v>
      </c>
      <c r="M35" s="19">
        <v>1.012</v>
      </c>
      <c r="N35" s="19">
        <v>1.208</v>
      </c>
    </row>
    <row r="36" spans="1:14" ht="15.75" customHeight="1" thickBot="1">
      <c r="B36" s="4"/>
      <c r="C36" s="4"/>
      <c r="D36" s="4"/>
      <c r="E36" s="4"/>
      <c r="F36" s="12"/>
      <c r="G36" s="13"/>
      <c r="H36" s="13"/>
      <c r="I36" s="14"/>
      <c r="J36" s="16"/>
      <c r="K36" s="16"/>
      <c r="L36" s="20"/>
      <c r="M36" s="20"/>
      <c r="N36" s="20"/>
    </row>
    <row r="37" spans="1:14" ht="15" customHeight="1">
      <c r="B37" s="52" t="s">
        <v>19</v>
      </c>
      <c r="C37" s="53"/>
      <c r="D37" s="54"/>
      <c r="E37" s="4"/>
      <c r="F37" s="37" t="s">
        <v>17</v>
      </c>
      <c r="G37" s="10"/>
      <c r="H37" s="10"/>
      <c r="I37" s="11"/>
      <c r="J37" s="27">
        <f>J33*J35</f>
        <v>0</v>
      </c>
      <c r="K37" s="27">
        <f>K33*K35</f>
        <v>0</v>
      </c>
      <c r="L37" s="33">
        <f>L33*L35</f>
        <v>0</v>
      </c>
      <c r="M37" s="33">
        <f>M33*M35</f>
        <v>0</v>
      </c>
      <c r="N37" s="33">
        <f>N33*N35</f>
        <v>0</v>
      </c>
    </row>
    <row r="38" spans="1:14" ht="15.75" thickBot="1">
      <c r="B38" s="55"/>
      <c r="C38" s="56"/>
      <c r="D38" s="57"/>
      <c r="E38" s="4"/>
      <c r="F38" s="76"/>
      <c r="G38" s="77"/>
      <c r="H38" s="77"/>
      <c r="I38" s="78"/>
      <c r="J38" s="79"/>
      <c r="K38" s="79"/>
      <c r="L38" s="80"/>
      <c r="M38" s="80"/>
      <c r="N38" s="80"/>
    </row>
    <row r="39" spans="1:14" ht="15" customHeight="1" thickBot="1">
      <c r="B39" s="4"/>
      <c r="C39" s="4"/>
      <c r="D39" s="4"/>
      <c r="E39" s="4"/>
      <c r="F39" s="37" t="s">
        <v>23</v>
      </c>
      <c r="G39" s="10"/>
      <c r="H39" s="10"/>
      <c r="I39" s="11"/>
      <c r="J39" s="38">
        <f>J37+K37+L37+M37+N37</f>
        <v>0</v>
      </c>
      <c r="K39" s="39"/>
      <c r="L39" s="39"/>
      <c r="M39" s="39"/>
      <c r="N39" s="40"/>
    </row>
    <row r="40" spans="1:14" ht="15.75" customHeight="1" thickBot="1">
      <c r="B40" s="67" t="s">
        <v>18</v>
      </c>
      <c r="C40" s="68"/>
      <c r="D40" s="69"/>
      <c r="E40" s="4"/>
      <c r="F40" s="12"/>
      <c r="G40" s="13"/>
      <c r="H40" s="13"/>
      <c r="I40" s="14"/>
      <c r="J40" s="41"/>
      <c r="K40" s="42"/>
      <c r="L40" s="42"/>
      <c r="M40" s="42"/>
      <c r="N40" s="43"/>
    </row>
    <row r="41" spans="1:14" ht="15.75" customHeight="1">
      <c r="B41" s="70"/>
      <c r="C41" s="71"/>
      <c r="D41" s="72"/>
      <c r="F41" s="66"/>
      <c r="G41" s="66"/>
      <c r="H41" s="66"/>
      <c r="I41" s="66"/>
      <c r="J41" s="58"/>
      <c r="K41" s="58"/>
      <c r="L41" s="58"/>
      <c r="M41" s="58"/>
      <c r="N41" s="58"/>
    </row>
    <row r="42" spans="1:14" ht="15.75" customHeight="1" thickBot="1">
      <c r="B42" s="73"/>
      <c r="C42" s="74"/>
      <c r="D42" s="75"/>
      <c r="F42" s="66"/>
      <c r="G42" s="66"/>
      <c r="H42" s="66"/>
      <c r="I42" s="66"/>
      <c r="J42" s="58"/>
      <c r="K42" s="58"/>
      <c r="L42" s="58"/>
      <c r="M42" s="58"/>
      <c r="N42" s="58"/>
    </row>
    <row r="43" spans="1:14" ht="15" customHeight="1"/>
  </sheetData>
  <sheetProtection password="C778" sheet="1" objects="1" scenarios="1" selectLockedCells="1"/>
  <mergeCells count="132">
    <mergeCell ref="J39:N40"/>
    <mergeCell ref="A1:G1"/>
    <mergeCell ref="H1:J1"/>
    <mergeCell ref="A34:D35"/>
    <mergeCell ref="B37:D38"/>
    <mergeCell ref="J41:J42"/>
    <mergeCell ref="K41:K42"/>
    <mergeCell ref="L41:L42"/>
    <mergeCell ref="M41:M42"/>
    <mergeCell ref="N41:N42"/>
    <mergeCell ref="A3:D3"/>
    <mergeCell ref="A5:G6"/>
    <mergeCell ref="A8:D8"/>
    <mergeCell ref="A13:G13"/>
    <mergeCell ref="A10:G11"/>
    <mergeCell ref="F41:I42"/>
    <mergeCell ref="B40:D42"/>
    <mergeCell ref="F39:I40"/>
    <mergeCell ref="F37:I38"/>
    <mergeCell ref="J37:J38"/>
    <mergeCell ref="K37:K38"/>
    <mergeCell ref="L37:L38"/>
    <mergeCell ref="M37:M38"/>
    <mergeCell ref="N37:N38"/>
    <mergeCell ref="F35:I36"/>
    <mergeCell ref="J35:J36"/>
    <mergeCell ref="K35:K36"/>
    <mergeCell ref="L35:L36"/>
    <mergeCell ref="M35:M36"/>
    <mergeCell ref="N35:N36"/>
    <mergeCell ref="F33:I34"/>
    <mergeCell ref="J33:J34"/>
    <mergeCell ref="K33:K34"/>
    <mergeCell ref="L33:L34"/>
    <mergeCell ref="M33:M34"/>
    <mergeCell ref="N33:N34"/>
    <mergeCell ref="I31:I32"/>
    <mergeCell ref="J31:J32"/>
    <mergeCell ref="K31:K32"/>
    <mergeCell ref="L31:L32"/>
    <mergeCell ref="M31:M32"/>
    <mergeCell ref="N31:N32"/>
    <mergeCell ref="C31:C32"/>
    <mergeCell ref="D31:D32"/>
    <mergeCell ref="E31:E32"/>
    <mergeCell ref="F31:F32"/>
    <mergeCell ref="G31:G32"/>
    <mergeCell ref="H31:H32"/>
    <mergeCell ref="I29:I30"/>
    <mergeCell ref="J29:J30"/>
    <mergeCell ref="K29:K30"/>
    <mergeCell ref="L29:L30"/>
    <mergeCell ref="M29:M30"/>
    <mergeCell ref="N29:N30"/>
    <mergeCell ref="C29:C30"/>
    <mergeCell ref="D29:D30"/>
    <mergeCell ref="E29:E30"/>
    <mergeCell ref="F29:F30"/>
    <mergeCell ref="G29:G30"/>
    <mergeCell ref="H29:H30"/>
    <mergeCell ref="I27:I28"/>
    <mergeCell ref="J27:J28"/>
    <mergeCell ref="K27:K28"/>
    <mergeCell ref="L27:L28"/>
    <mergeCell ref="M27:M28"/>
    <mergeCell ref="N27:N28"/>
    <mergeCell ref="C27:C28"/>
    <mergeCell ref="D27:D28"/>
    <mergeCell ref="E27:E28"/>
    <mergeCell ref="F27:F28"/>
    <mergeCell ref="G27:G28"/>
    <mergeCell ref="H27:H28"/>
    <mergeCell ref="I25:I26"/>
    <mergeCell ref="J25:J26"/>
    <mergeCell ref="K25:K26"/>
    <mergeCell ref="L25:L26"/>
    <mergeCell ref="M25:M26"/>
    <mergeCell ref="N25:N26"/>
    <mergeCell ref="C25:C26"/>
    <mergeCell ref="D25:D26"/>
    <mergeCell ref="E25:E26"/>
    <mergeCell ref="F25:F26"/>
    <mergeCell ref="G25:G26"/>
    <mergeCell ref="H25:H26"/>
    <mergeCell ref="I23:I24"/>
    <mergeCell ref="J23:J24"/>
    <mergeCell ref="K23:K24"/>
    <mergeCell ref="L23:L24"/>
    <mergeCell ref="M23:M24"/>
    <mergeCell ref="N23:N24"/>
    <mergeCell ref="L21:L22"/>
    <mergeCell ref="M21:M22"/>
    <mergeCell ref="N21:N22"/>
    <mergeCell ref="B23:B32"/>
    <mergeCell ref="C23:C24"/>
    <mergeCell ref="D23:D24"/>
    <mergeCell ref="E23:E24"/>
    <mergeCell ref="F23:F24"/>
    <mergeCell ref="G23:G24"/>
    <mergeCell ref="H23:H24"/>
    <mergeCell ref="N19:N20"/>
    <mergeCell ref="C21:C22"/>
    <mergeCell ref="D21:D22"/>
    <mergeCell ref="E21:E22"/>
    <mergeCell ref="F21:F22"/>
    <mergeCell ref="G21:G22"/>
    <mergeCell ref="H21:H22"/>
    <mergeCell ref="I21:I22"/>
    <mergeCell ref="J21:J22"/>
    <mergeCell ref="K21:K22"/>
    <mergeCell ref="H19:H20"/>
    <mergeCell ref="I19:I20"/>
    <mergeCell ref="J19:J20"/>
    <mergeCell ref="K19:K20"/>
    <mergeCell ref="L19:L20"/>
    <mergeCell ref="M19:M20"/>
    <mergeCell ref="B19:B22"/>
    <mergeCell ref="C19:C20"/>
    <mergeCell ref="D19:D20"/>
    <mergeCell ref="E19:E20"/>
    <mergeCell ref="F19:F20"/>
    <mergeCell ref="G19:G20"/>
    <mergeCell ref="B15:N16"/>
    <mergeCell ref="B17:B18"/>
    <mergeCell ref="C17:C18"/>
    <mergeCell ref="D17:D18"/>
    <mergeCell ref="E17:E18"/>
    <mergeCell ref="F17:F18"/>
    <mergeCell ref="G17:G18"/>
    <mergeCell ref="H17:H18"/>
    <mergeCell ref="I17:I18"/>
    <mergeCell ref="J17:N17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Feuil2</vt:lpstr>
      <vt:lpstr>Feuil3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 Aguila</dc:creator>
  <cp:lastModifiedBy>f.demiranda</cp:lastModifiedBy>
  <dcterms:created xsi:type="dcterms:W3CDTF">2016-02-11T10:43:10Z</dcterms:created>
  <dcterms:modified xsi:type="dcterms:W3CDTF">2018-01-15T10:27:57Z</dcterms:modified>
</cp:coreProperties>
</file>