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p\2019\sujet\préparation\"/>
    </mc:Choice>
  </mc:AlternateContent>
  <bookViews>
    <workbookView xWindow="0" yWindow="0" windowWidth="24000" windowHeight="9045"/>
  </bookViews>
  <sheets>
    <sheet name="préparation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2" l="1"/>
  <c r="H42" i="2"/>
  <c r="G42" i="2"/>
  <c r="F42" i="2"/>
  <c r="H8" i="2" l="1"/>
  <c r="G8" i="2"/>
  <c r="K7" i="2"/>
  <c r="E43" i="2" l="1"/>
  <c r="E44" i="2" s="1"/>
</calcChain>
</file>

<file path=xl/sharedStrings.xml><?xml version="1.0" encoding="utf-8"?>
<sst xmlns="http://schemas.openxmlformats.org/spreadsheetml/2006/main" count="44" uniqueCount="44">
  <si>
    <t>candidat :</t>
  </si>
  <si>
    <t>N1</t>
  </si>
  <si>
    <t>N2</t>
  </si>
  <si>
    <t>N3</t>
  </si>
  <si>
    <t>N4</t>
  </si>
  <si>
    <t>Non évalué</t>
  </si>
  <si>
    <t xml:space="preserve">Nom et Prénom des membres du jury : </t>
  </si>
  <si>
    <t>note :</t>
  </si>
  <si>
    <t>note sur 20:</t>
  </si>
  <si>
    <t>CGM 2019  REALISATION</t>
  </si>
  <si>
    <t>C12-CO8: Communiquer entre professionnels sur l'opération</t>
  </si>
  <si>
    <t>totalement acquis</t>
  </si>
  <si>
    <t>insuffisant</t>
  </si>
  <si>
    <t>fragile</t>
  </si>
  <si>
    <t>partiellement acquis</t>
  </si>
  <si>
    <t>Appréciation :</t>
  </si>
  <si>
    <t>C1-CO1 Analyser les conditions de l'opération et son contexte</t>
  </si>
  <si>
    <t> les consignes du travail demandé sont comprises sans poser de question</t>
  </si>
  <si>
    <t> l'emplacement de l'auto-maintien de KM1 est retrouvé</t>
  </si>
  <si>
    <t>C2-CO2 Organiser l'opération dans son contexte</t>
  </si>
  <si>
    <t> la prise de courant et le disjoncteur ont bien été ajoutés à la liste du matériel</t>
  </si>
  <si>
    <t> les plans, outils et matériels sont séparés de façon à avoir un accès facile</t>
  </si>
  <si>
    <t> il n'y a que le matériel nécessaire, l'outillage et les plans au poste de travail</t>
  </si>
  <si>
    <t> à chaque fin de séance, les déchets sont triés</t>
  </si>
  <si>
    <t>C3 Définir une installation à l'aide de solutions préétablies</t>
  </si>
  <si>
    <t> le contact Ry, Rc est bien placé sur l'auto-maintien de KM1</t>
  </si>
  <si>
    <t> La prise de courant et le disjoncteur sont ajoutés sur le folio 02</t>
  </si>
  <si>
    <t>C4-CO3 Réaliser une installation de manière éco-responsable</t>
  </si>
  <si>
    <t> le tracé sur la porte est propre et soigné</t>
  </si>
  <si>
    <t>C10-CO7 Exploiter les outils numériques dans le contexte professionnel</t>
  </si>
  <si>
    <t> le logiciel X-Relais est utilisé avec aisance</t>
  </si>
  <si>
    <t> les nouveaux conducteurs des schémas sont numérotés</t>
  </si>
  <si>
    <t> tous les nouveaux documents ont correctement été enregistrés au format PDF avec le numéro de candidat</t>
  </si>
  <si>
    <t>C11 Compléter les documents liés aux opérations</t>
  </si>
  <si>
    <t> la liste du matériel est complétée</t>
  </si>
  <si>
    <t>La prise de courant et le disjoncteur sont ajoutés sur le plan d'implantation</t>
  </si>
  <si>
    <t xml:space="preserve"> le choix de l'emplacement de PC1 et Q04 sur le folio 02 est cohérent.</t>
  </si>
  <si>
    <t xml:space="preserve"> à chaque fin de séance, le matériel et l'outillage sont rangés</t>
  </si>
  <si>
    <t xml:space="preserve"> le dossier technique comprend les nouveaux schémas, la liste de matériel complétée et le nouveau plan d'implantation</t>
  </si>
  <si>
    <t xml:space="preserve"> les dimensions du tracé correspondent à celles du plan</t>
  </si>
  <si>
    <t xml:space="preserve"> l'utilisation des renvoies de folio est utilisée sur le logiciel X-Relais</t>
  </si>
  <si>
    <t> lorsqu'il y a un problème technique, le candidat vient tout de suite en faire part au jury</t>
  </si>
  <si>
    <t> le choix du calibre du disjoncteur est conforme</t>
  </si>
  <si>
    <t xml:space="preserve">N°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</si>
</sst>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6"/>
      <color rgb="FF0070C0"/>
      <name val="Arial"/>
      <family val="2"/>
    </font>
    <font>
      <sz val="8"/>
      <color theme="1"/>
      <name val="Arial"/>
      <family val="2"/>
    </font>
    <font>
      <sz val="11"/>
      <color rgb="FF0070C0"/>
      <name val="Arial"/>
      <family val="2"/>
    </font>
    <font>
      <b/>
      <sz val="14"/>
      <color rgb="FF0070C0"/>
      <name val="Arial"/>
      <family val="2"/>
    </font>
    <font>
      <sz val="10"/>
      <color theme="1"/>
      <name val="Arial"/>
      <family val="2"/>
    </font>
    <font>
      <i/>
      <sz val="11"/>
      <color rgb="FF000000"/>
      <name val="Verdana"/>
      <family val="2"/>
    </font>
    <font>
      <sz val="9"/>
      <color rgb="FF000000"/>
      <name val="Arial"/>
      <family val="2"/>
    </font>
    <font>
      <i/>
      <sz val="11"/>
      <color rgb="FF1E77D3"/>
      <name val="Verdan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000000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sz val="9"/>
      <name val="Arial"/>
      <family val="2"/>
    </font>
    <font>
      <sz val="11"/>
      <color theme="3" tint="0.79998168889431442"/>
      <name val="Calibri"/>
      <family val="2"/>
      <scheme val="minor"/>
    </font>
    <font>
      <sz val="10"/>
      <color theme="3" tint="0.79998168889431442"/>
      <name val="Calibri"/>
      <family val="2"/>
      <scheme val="minor"/>
    </font>
    <font>
      <sz val="1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1" xfId="0" applyBorder="1"/>
    <xf numFmtId="0" fontId="0" fillId="0" borderId="2" xfId="0" applyFont="1" applyBorder="1" applyAlignment="1">
      <alignment wrapText="1"/>
    </xf>
    <xf numFmtId="0" fontId="0" fillId="0" borderId="2" xfId="0" applyBorder="1"/>
    <xf numFmtId="0" fontId="0" fillId="0" borderId="3" xfId="0" applyBorder="1"/>
    <xf numFmtId="164" fontId="2" fillId="0" borderId="0" xfId="0" applyNumberFormat="1" applyFont="1"/>
    <xf numFmtId="0" fontId="0" fillId="0" borderId="4" xfId="0" applyBorder="1"/>
    <xf numFmtId="0" fontId="0" fillId="0" borderId="8" xfId="0" applyBorder="1"/>
    <xf numFmtId="0" fontId="0" fillId="0" borderId="4" xfId="0" applyFill="1" applyBorder="1"/>
    <xf numFmtId="0" fontId="3" fillId="0" borderId="0" xfId="0" applyFont="1" applyFill="1" applyBorder="1" applyAlignment="1">
      <alignment horizontal="center" vertical="center"/>
    </xf>
    <xf numFmtId="0" fontId="0" fillId="0" borderId="8" xfId="0" applyFill="1" applyBorder="1"/>
    <xf numFmtId="164" fontId="2" fillId="0" borderId="0" xfId="0" applyNumberFormat="1" applyFont="1" applyFill="1"/>
    <xf numFmtId="0" fontId="0" fillId="0" borderId="0" xfId="0" applyFill="1"/>
    <xf numFmtId="0" fontId="4" fillId="3" borderId="0" xfId="0" applyFont="1" applyFill="1" applyBorder="1" applyAlignment="1">
      <alignment horizontal="right" vertical="center"/>
    </xf>
    <xf numFmtId="0" fontId="0" fillId="0" borderId="0" xfId="0" applyBorder="1"/>
    <xf numFmtId="0" fontId="0" fillId="0" borderId="10" xfId="0" applyBorder="1"/>
    <xf numFmtId="0" fontId="0" fillId="0" borderId="13" xfId="0" applyBorder="1"/>
    <xf numFmtId="0" fontId="0" fillId="0" borderId="16" xfId="0" applyFont="1" applyBorder="1" applyAlignment="1">
      <alignment wrapText="1"/>
    </xf>
    <xf numFmtId="0" fontId="0" fillId="0" borderId="0" xfId="0" quotePrefix="1" applyBorder="1"/>
    <xf numFmtId="9" fontId="1" fillId="4" borderId="17" xfId="0" applyNumberFormat="1" applyFont="1" applyFill="1" applyBorder="1" applyAlignment="1">
      <alignment horizontal="center" vertical="center"/>
    </xf>
    <xf numFmtId="0" fontId="0" fillId="0" borderId="18" xfId="0" applyBorder="1"/>
    <xf numFmtId="0" fontId="0" fillId="5" borderId="18" xfId="0" applyFill="1" applyBorder="1"/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17" fontId="6" fillId="4" borderId="2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6" borderId="20" xfId="0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center" vertical="center"/>
      <protection locked="0"/>
    </xf>
    <xf numFmtId="164" fontId="7" fillId="2" borderId="20" xfId="0" applyNumberFormat="1" applyFont="1" applyFill="1" applyBorder="1" applyAlignment="1" applyProtection="1">
      <alignment horizontal="center"/>
      <protection locked="0"/>
    </xf>
    <xf numFmtId="164" fontId="7" fillId="2" borderId="20" xfId="0" applyNumberFormat="1" applyFont="1" applyFill="1" applyBorder="1" applyAlignment="1" applyProtection="1">
      <alignment horizontal="center" vertical="center"/>
      <protection locked="0"/>
    </xf>
    <xf numFmtId="0" fontId="12" fillId="0" borderId="20" xfId="0" applyFont="1" applyBorder="1" applyAlignment="1">
      <alignment horizontal="center" vertical="center" wrapText="1"/>
    </xf>
    <xf numFmtId="0" fontId="0" fillId="4" borderId="4" xfId="0" applyFill="1" applyBorder="1"/>
    <xf numFmtId="17" fontId="10" fillId="4" borderId="0" xfId="0" quotePrefix="1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0" fillId="4" borderId="0" xfId="0" applyFill="1" applyBorder="1"/>
    <xf numFmtId="0" fontId="0" fillId="6" borderId="20" xfId="0" applyFill="1" applyBorder="1"/>
    <xf numFmtId="0" fontId="0" fillId="5" borderId="5" xfId="0" applyFill="1" applyBorder="1"/>
    <xf numFmtId="0" fontId="17" fillId="0" borderId="14" xfId="0" applyFont="1" applyFill="1" applyBorder="1" applyAlignment="1">
      <alignment horizontal="center" textRotation="90"/>
    </xf>
    <xf numFmtId="0" fontId="14" fillId="0" borderId="0" xfId="0" applyFont="1" applyBorder="1" applyAlignment="1" applyProtection="1">
      <alignment horizontal="right" vertical="center" wrapText="1"/>
    </xf>
    <xf numFmtId="0" fontId="18" fillId="0" borderId="0" xfId="0" applyFont="1" applyBorder="1" applyAlignment="1" applyProtection="1">
      <alignment horizontal="left" vertical="center" wrapText="1"/>
      <protection locked="0"/>
    </xf>
    <xf numFmtId="0" fontId="12" fillId="0" borderId="5" xfId="0" applyFont="1" applyBorder="1" applyAlignment="1" applyProtection="1">
      <alignment horizontal="right" vertical="center" wrapText="1"/>
    </xf>
    <xf numFmtId="0" fontId="19" fillId="0" borderId="7" xfId="0" applyFont="1" applyBorder="1" applyAlignment="1" applyProtection="1">
      <alignment horizontal="left" vertical="center" wrapText="1"/>
      <protection locked="0"/>
    </xf>
    <xf numFmtId="0" fontId="17" fillId="2" borderId="14" xfId="0" applyFont="1" applyFill="1" applyBorder="1" applyAlignment="1">
      <alignment horizontal="center" vertical="center" textRotation="90" wrapText="1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20" fillId="0" borderId="9" xfId="0" applyFont="1" applyBorder="1"/>
    <xf numFmtId="0" fontId="0" fillId="0" borderId="16" xfId="0" applyBorder="1"/>
    <xf numFmtId="0" fontId="0" fillId="0" borderId="15" xfId="0" applyBorder="1"/>
    <xf numFmtId="0" fontId="0" fillId="0" borderId="21" xfId="0" applyBorder="1"/>
    <xf numFmtId="0" fontId="20" fillId="0" borderId="29" xfId="0" applyFont="1" applyBorder="1" applyAlignment="1" applyProtection="1">
      <alignment horizontal="left" vertical="center" wrapText="1"/>
    </xf>
    <xf numFmtId="0" fontId="0" fillId="0" borderId="30" xfId="0" applyBorder="1"/>
    <xf numFmtId="0" fontId="0" fillId="0" borderId="23" xfId="0" applyBorder="1"/>
    <xf numFmtId="0" fontId="0" fillId="6" borderId="11" xfId="0" applyFill="1" applyBorder="1"/>
    <xf numFmtId="0" fontId="0" fillId="7" borderId="19" xfId="0" applyFill="1" applyBorder="1"/>
    <xf numFmtId="0" fontId="0" fillId="7" borderId="25" xfId="0" applyFill="1" applyBorder="1"/>
    <xf numFmtId="0" fontId="0" fillId="2" borderId="20" xfId="0" applyFill="1" applyBorder="1"/>
    <xf numFmtId="0" fontId="0" fillId="2" borderId="11" xfId="0" applyFill="1" applyBorder="1"/>
    <xf numFmtId="0" fontId="0" fillId="0" borderId="12" xfId="0" applyFont="1" applyBorder="1" applyAlignment="1">
      <alignment horizontal="center" vertical="center" wrapText="1"/>
    </xf>
    <xf numFmtId="0" fontId="0" fillId="6" borderId="11" xfId="0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164" fontId="7" fillId="2" borderId="11" xfId="0" applyNumberFormat="1" applyFont="1" applyFill="1" applyBorder="1" applyAlignment="1" applyProtection="1">
      <alignment horizontal="center"/>
      <protection locked="0"/>
    </xf>
    <xf numFmtId="0" fontId="16" fillId="0" borderId="19" xfId="0" applyFont="1" applyBorder="1" applyAlignment="1" applyProtection="1">
      <alignment horizontal="left" vertical="center" wrapText="1"/>
      <protection locked="0"/>
    </xf>
    <xf numFmtId="0" fontId="24" fillId="0" borderId="18" xfId="0" applyFont="1" applyBorder="1" applyAlignment="1"/>
    <xf numFmtId="0" fontId="25" fillId="0" borderId="19" xfId="0" applyFont="1" applyBorder="1" applyAlignment="1" applyProtection="1">
      <alignment horizontal="center" vertical="center"/>
      <protection locked="0"/>
    </xf>
    <xf numFmtId="0" fontId="25" fillId="0" borderId="7" xfId="0" applyFont="1" applyBorder="1" applyAlignment="1" applyProtection="1">
      <alignment horizontal="center" vertical="center"/>
      <protection locked="0"/>
    </xf>
    <xf numFmtId="164" fontId="7" fillId="2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19" xfId="0" applyFill="1" applyBorder="1"/>
    <xf numFmtId="0" fontId="0" fillId="0" borderId="25" xfId="0" applyFill="1" applyBorder="1"/>
    <xf numFmtId="0" fontId="7" fillId="0" borderId="19" xfId="0" applyFont="1" applyFill="1" applyBorder="1" applyAlignment="1" applyProtection="1">
      <alignment horizontal="center" vertical="center"/>
      <protection locked="0"/>
    </xf>
    <xf numFmtId="164" fontId="7" fillId="0" borderId="19" xfId="0" applyNumberFormat="1" applyFont="1" applyFill="1" applyBorder="1" applyAlignment="1" applyProtection="1">
      <alignment horizontal="center" vertical="center"/>
      <protection locked="0"/>
    </xf>
    <xf numFmtId="164" fontId="7" fillId="0" borderId="25" xfId="0" applyNumberFormat="1" applyFont="1" applyFill="1" applyBorder="1" applyAlignment="1" applyProtection="1">
      <alignment horizontal="center" vertical="center"/>
      <protection locked="0"/>
    </xf>
    <xf numFmtId="164" fontId="7" fillId="0" borderId="19" xfId="0" applyNumberFormat="1" applyFont="1" applyFill="1" applyBorder="1" applyAlignment="1" applyProtection="1">
      <alignment horizontal="center"/>
      <protection locked="0"/>
    </xf>
    <xf numFmtId="164" fontId="7" fillId="0" borderId="25" xfId="0" applyNumberFormat="1" applyFont="1" applyFill="1" applyBorder="1" applyAlignment="1" applyProtection="1">
      <alignment horizont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26" fillId="0" borderId="22" xfId="0" applyFont="1" applyBorder="1" applyAlignment="1">
      <alignment vertical="center"/>
    </xf>
    <xf numFmtId="0" fontId="27" fillId="0" borderId="5" xfId="0" applyFont="1" applyBorder="1"/>
    <xf numFmtId="0" fontId="28" fillId="0" borderId="5" xfId="0" applyFont="1" applyBorder="1"/>
    <xf numFmtId="0" fontId="23" fillId="4" borderId="0" xfId="0" applyFont="1" applyFill="1"/>
    <xf numFmtId="0" fontId="22" fillId="4" borderId="0" xfId="0" applyFont="1" applyFill="1" applyAlignment="1">
      <alignment wrapText="1"/>
    </xf>
    <xf numFmtId="0" fontId="0" fillId="4" borderId="4" xfId="0" applyFill="1" applyBorder="1" applyAlignment="1">
      <alignment horizontal="center" vertical="center"/>
    </xf>
    <xf numFmtId="0" fontId="21" fillId="4" borderId="0" xfId="0" applyFont="1" applyFill="1"/>
    <xf numFmtId="0" fontId="16" fillId="4" borderId="0" xfId="0" applyFont="1" applyFill="1" applyBorder="1" applyAlignment="1">
      <alignment vertical="center" wrapText="1"/>
    </xf>
    <xf numFmtId="0" fontId="16" fillId="4" borderId="0" xfId="0" applyFont="1" applyFill="1" applyBorder="1" applyAlignment="1" applyProtection="1">
      <alignment horizontal="left" vertical="center" wrapText="1"/>
      <protection locked="0"/>
    </xf>
    <xf numFmtId="0" fontId="22" fillId="0" borderId="20" xfId="0" applyFont="1" applyBorder="1"/>
    <xf numFmtId="0" fontId="29" fillId="0" borderId="20" xfId="0" applyFont="1" applyBorder="1"/>
    <xf numFmtId="0" fontId="29" fillId="0" borderId="20" xfId="0" applyFont="1" applyBorder="1" applyAlignment="1">
      <alignment wrapText="1"/>
    </xf>
    <xf numFmtId="0" fontId="29" fillId="0" borderId="20" xfId="0" applyFont="1" applyBorder="1" applyAlignment="1">
      <alignment horizontal="left" vertical="center" wrapText="1"/>
    </xf>
    <xf numFmtId="0" fontId="29" fillId="0" borderId="11" xfId="0" applyFont="1" applyBorder="1"/>
    <xf numFmtId="0" fontId="24" fillId="5" borderId="29" xfId="0" applyFont="1" applyFill="1" applyBorder="1" applyAlignment="1"/>
    <xf numFmtId="0" fontId="25" fillId="0" borderId="32" xfId="0" applyFont="1" applyBorder="1" applyAlignment="1" applyProtection="1">
      <alignment horizontal="center" vertical="center"/>
      <protection locked="0"/>
    </xf>
    <xf numFmtId="0" fontId="0" fillId="5" borderId="18" xfId="0" applyFill="1" applyBorder="1" applyAlignment="1" applyProtection="1">
      <alignment horizontal="center" vertical="center"/>
      <protection locked="0"/>
    </xf>
    <xf numFmtId="0" fontId="16" fillId="0" borderId="25" xfId="0" applyFont="1" applyBorder="1" applyAlignment="1">
      <alignment vertical="center" wrapText="1"/>
    </xf>
    <xf numFmtId="0" fontId="22" fillId="0" borderId="11" xfId="0" applyFont="1" applyBorder="1"/>
    <xf numFmtId="0" fontId="29" fillId="0" borderId="11" xfId="0" applyFont="1" applyBorder="1" applyAlignment="1">
      <alignment wrapText="1"/>
    </xf>
    <xf numFmtId="0" fontId="22" fillId="0" borderId="7" xfId="0" applyFont="1" applyBorder="1" applyAlignment="1">
      <alignment wrapText="1"/>
    </xf>
    <xf numFmtId="0" fontId="0" fillId="0" borderId="22" xfId="0" applyBorder="1"/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" fontId="8" fillId="0" borderId="11" xfId="0" quotePrefix="1" applyNumberFormat="1" applyFont="1" applyFill="1" applyBorder="1" applyAlignment="1">
      <alignment horizontal="center" vertical="top" wrapText="1"/>
    </xf>
    <xf numFmtId="17" fontId="8" fillId="0" borderId="24" xfId="0" quotePrefix="1" applyNumberFormat="1" applyFont="1" applyFill="1" applyBorder="1" applyAlignment="1">
      <alignment horizontal="center" vertical="top" wrapText="1"/>
    </xf>
    <xf numFmtId="0" fontId="15" fillId="0" borderId="2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17" fontId="9" fillId="0" borderId="11" xfId="0" quotePrefix="1" applyNumberFormat="1" applyFont="1" applyFill="1" applyBorder="1" applyAlignment="1">
      <alignment horizontal="center" vertical="top" wrapText="1"/>
    </xf>
    <xf numFmtId="17" fontId="9" fillId="0" borderId="24" xfId="0" quotePrefix="1" applyNumberFormat="1" applyFont="1" applyFill="1" applyBorder="1" applyAlignment="1">
      <alignment horizontal="center" vertical="top" wrapText="1"/>
    </xf>
    <xf numFmtId="0" fontId="32" fillId="0" borderId="13" xfId="0" applyFont="1" applyBorder="1"/>
    <xf numFmtId="0" fontId="0" fillId="7" borderId="24" xfId="0" applyFill="1" applyBorder="1"/>
    <xf numFmtId="0" fontId="0" fillId="7" borderId="31" xfId="0" applyFill="1" applyBorder="1"/>
    <xf numFmtId="0" fontId="7" fillId="7" borderId="14" xfId="0" applyFont="1" applyFill="1" applyBorder="1" applyAlignment="1" applyProtection="1">
      <alignment horizontal="center" vertical="center"/>
      <protection locked="0"/>
    </xf>
    <xf numFmtId="164" fontId="7" fillId="7" borderId="14" xfId="0" applyNumberFormat="1" applyFont="1" applyFill="1" applyBorder="1" applyAlignment="1" applyProtection="1">
      <alignment horizontal="center" vertical="center"/>
      <protection locked="0"/>
    </xf>
    <xf numFmtId="0" fontId="0" fillId="7" borderId="14" xfId="0" applyFill="1" applyBorder="1"/>
    <xf numFmtId="164" fontId="31" fillId="7" borderId="14" xfId="0" applyNumberFormat="1" applyFont="1" applyFill="1" applyBorder="1" applyAlignment="1">
      <alignment horizontal="center" vertical="center"/>
    </xf>
    <xf numFmtId="0" fontId="30" fillId="7" borderId="14" xfId="0" applyFont="1" applyFill="1" applyBorder="1"/>
    <xf numFmtId="164" fontId="7" fillId="7" borderId="14" xfId="0" applyNumberFormat="1" applyFont="1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 vertical="center"/>
      <protection locked="0"/>
    </xf>
    <xf numFmtId="0" fontId="0" fillId="7" borderId="14" xfId="0" applyFill="1" applyBorder="1" applyAlignment="1">
      <alignment horizontal="center"/>
    </xf>
    <xf numFmtId="0" fontId="0" fillId="7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view="pageLayout" zoomScale="140" zoomScaleNormal="100" zoomScalePageLayoutView="140" workbookViewId="0">
      <selection activeCell="D32" sqref="D32"/>
    </sheetView>
  </sheetViews>
  <sheetFormatPr baseColWidth="10" defaultRowHeight="15" x14ac:dyDescent="0.25"/>
  <cols>
    <col min="1" max="1" width="0.7109375" customWidth="1"/>
    <col min="2" max="2" width="1.85546875" customWidth="1"/>
    <col min="3" max="3" width="18.7109375" customWidth="1"/>
    <col min="4" max="4" width="51.85546875" customWidth="1"/>
    <col min="5" max="5" width="4.28515625" customWidth="1"/>
    <col min="6" max="6" width="4.85546875" customWidth="1"/>
    <col min="7" max="7" width="4.7109375" customWidth="1"/>
    <col min="8" max="8" width="4.85546875" customWidth="1"/>
    <col min="9" max="9" width="4.7109375" customWidth="1"/>
    <col min="10" max="10" width="0.7109375" customWidth="1"/>
  </cols>
  <sheetData>
    <row r="1" spans="1:11" ht="6" customHeight="1" thickBot="1" x14ac:dyDescent="0.3">
      <c r="B1" s="1"/>
      <c r="C1" s="2"/>
      <c r="D1" s="3"/>
      <c r="E1" s="3"/>
      <c r="F1" s="3"/>
      <c r="G1" s="3"/>
      <c r="H1" s="3"/>
      <c r="I1" s="3"/>
      <c r="J1" s="4"/>
      <c r="K1" s="5"/>
    </row>
    <row r="2" spans="1:11" ht="27" thickBot="1" x14ac:dyDescent="0.3">
      <c r="B2" s="6"/>
      <c r="C2" s="107" t="s">
        <v>9</v>
      </c>
      <c r="D2" s="108"/>
      <c r="E2" s="108"/>
      <c r="F2" s="108"/>
      <c r="G2" s="108"/>
      <c r="H2" s="108"/>
      <c r="I2" s="109"/>
      <c r="J2" s="7"/>
      <c r="K2" s="5"/>
    </row>
    <row r="3" spans="1:11" ht="8.25" customHeight="1" x14ac:dyDescent="0.25">
      <c r="A3" s="12"/>
      <c r="B3" s="8"/>
      <c r="C3" s="9"/>
      <c r="D3" s="9"/>
      <c r="E3" s="9"/>
      <c r="F3" s="9"/>
      <c r="G3" s="9"/>
      <c r="H3" s="9"/>
      <c r="I3" s="9"/>
      <c r="J3" s="10"/>
      <c r="K3" s="11"/>
    </row>
    <row r="4" spans="1:11" ht="18.75" x14ac:dyDescent="0.25">
      <c r="B4" s="6"/>
      <c r="C4" s="13" t="s">
        <v>0</v>
      </c>
      <c r="D4" s="15"/>
      <c r="E4" s="37"/>
      <c r="F4" s="38" t="s">
        <v>1</v>
      </c>
      <c r="G4" s="39" t="s">
        <v>2</v>
      </c>
      <c r="H4" s="39" t="s">
        <v>3</v>
      </c>
      <c r="I4" s="39" t="s">
        <v>4</v>
      </c>
      <c r="J4" s="7"/>
      <c r="K4" s="5"/>
    </row>
    <row r="5" spans="1:11" ht="51.75" customHeight="1" x14ac:dyDescent="0.35">
      <c r="B5" s="6"/>
      <c r="C5" s="68"/>
      <c r="D5" s="118" t="s">
        <v>43</v>
      </c>
      <c r="E5" s="47" t="s">
        <v>5</v>
      </c>
      <c r="F5" s="52" t="s">
        <v>12</v>
      </c>
      <c r="G5" s="52" t="s">
        <v>13</v>
      </c>
      <c r="H5" s="52" t="s">
        <v>14</v>
      </c>
      <c r="I5" s="52" t="s">
        <v>11</v>
      </c>
      <c r="J5" s="7"/>
      <c r="K5" s="5"/>
    </row>
    <row r="6" spans="1:11" ht="5.25" customHeight="1" thickBot="1" x14ac:dyDescent="0.3">
      <c r="B6" s="6"/>
      <c r="C6" s="17"/>
      <c r="D6" s="14"/>
      <c r="E6" s="14"/>
      <c r="F6" s="18"/>
      <c r="G6" s="14"/>
      <c r="H6" s="14"/>
      <c r="I6" s="14"/>
      <c r="J6" s="7"/>
      <c r="K6" s="5"/>
    </row>
    <row r="7" spans="1:11" ht="16.5" customHeight="1" thickBot="1" x14ac:dyDescent="0.3">
      <c r="A7" s="14"/>
      <c r="B7" s="19"/>
      <c r="C7" s="87" t="s">
        <v>16</v>
      </c>
      <c r="D7" s="20"/>
      <c r="E7" s="21"/>
      <c r="F7" s="22"/>
      <c r="G7" s="23"/>
      <c r="H7" s="22"/>
      <c r="I7" s="24"/>
      <c r="J7" s="7"/>
      <c r="K7" s="11">
        <f>IF(F7="X",0,IF(G7="X",G8,IF(H7="X",H8,IF(I7="X",I8,0))))</f>
        <v>0</v>
      </c>
    </row>
    <row r="8" spans="1:11" ht="6.75" customHeight="1" x14ac:dyDescent="0.25">
      <c r="A8" s="14"/>
      <c r="B8" s="25"/>
      <c r="C8" s="26"/>
      <c r="D8" s="44"/>
      <c r="E8" s="14"/>
      <c r="F8" s="27">
        <v>0</v>
      </c>
      <c r="G8" s="28">
        <f>I8/3</f>
        <v>1.6666666666666667</v>
      </c>
      <c r="H8" s="28">
        <f>I8*2/3</f>
        <v>3.3333333333333335</v>
      </c>
      <c r="I8" s="28">
        <v>5</v>
      </c>
      <c r="J8" s="7"/>
      <c r="K8" s="11"/>
    </row>
    <row r="9" spans="1:11" x14ac:dyDescent="0.25">
      <c r="A9" s="14"/>
      <c r="B9" s="29"/>
      <c r="C9" s="110"/>
      <c r="D9" s="95" t="s">
        <v>17</v>
      </c>
      <c r="E9" s="30"/>
      <c r="F9" s="31"/>
      <c r="G9" s="32"/>
      <c r="H9" s="32"/>
      <c r="I9" s="32"/>
      <c r="J9" s="7"/>
      <c r="K9" s="11"/>
    </row>
    <row r="10" spans="1:11" x14ac:dyDescent="0.25">
      <c r="A10" s="14"/>
      <c r="B10" s="29"/>
      <c r="C10" s="111"/>
      <c r="D10" s="95" t="s">
        <v>18</v>
      </c>
      <c r="E10" s="30"/>
      <c r="F10" s="31"/>
      <c r="G10" s="32"/>
      <c r="H10" s="32"/>
      <c r="I10" s="32"/>
      <c r="J10" s="7"/>
      <c r="K10" s="11"/>
    </row>
    <row r="11" spans="1:11" ht="15.75" thickBot="1" x14ac:dyDescent="0.3">
      <c r="A11" s="14"/>
      <c r="B11" s="29"/>
      <c r="C11" s="111"/>
      <c r="D11" s="98" t="s">
        <v>36</v>
      </c>
      <c r="E11" s="69"/>
      <c r="F11" s="70"/>
      <c r="G11" s="71"/>
      <c r="H11" s="71"/>
      <c r="I11" s="71"/>
      <c r="J11" s="7"/>
      <c r="K11" s="11"/>
    </row>
    <row r="12" spans="1:11" ht="15.75" thickBot="1" x14ac:dyDescent="0.3">
      <c r="A12" s="14"/>
      <c r="B12" s="90"/>
      <c r="C12" s="87" t="s">
        <v>19</v>
      </c>
      <c r="D12" s="72"/>
      <c r="E12" s="84"/>
      <c r="F12" s="79"/>
      <c r="G12" s="82"/>
      <c r="H12" s="82"/>
      <c r="I12" s="83"/>
      <c r="J12" s="7"/>
      <c r="K12" s="11"/>
    </row>
    <row r="13" spans="1:11" ht="6.75" customHeight="1" x14ac:dyDescent="0.25">
      <c r="A13" s="14"/>
      <c r="B13" s="90"/>
      <c r="C13" s="91"/>
      <c r="D13" s="93"/>
      <c r="E13" s="127"/>
      <c r="F13" s="121"/>
      <c r="G13" s="126"/>
      <c r="H13" s="126"/>
      <c r="I13" s="126"/>
      <c r="J13" s="7"/>
      <c r="K13" s="11"/>
    </row>
    <row r="14" spans="1:11" x14ac:dyDescent="0.25">
      <c r="A14" s="14"/>
      <c r="B14" s="29"/>
      <c r="C14" s="116"/>
      <c r="D14" s="95" t="s">
        <v>20</v>
      </c>
      <c r="E14" s="30"/>
      <c r="F14" s="31"/>
      <c r="G14" s="32"/>
      <c r="H14" s="32"/>
      <c r="I14" s="32"/>
      <c r="J14" s="7"/>
      <c r="K14" s="11"/>
    </row>
    <row r="15" spans="1:11" x14ac:dyDescent="0.25">
      <c r="A15" s="14"/>
      <c r="B15" s="29"/>
      <c r="C15" s="117"/>
      <c r="D15" s="95" t="s">
        <v>21</v>
      </c>
      <c r="E15" s="30"/>
      <c r="F15" s="31"/>
      <c r="G15" s="32"/>
      <c r="H15" s="32"/>
      <c r="I15" s="32"/>
      <c r="J15" s="7"/>
      <c r="K15" s="11"/>
    </row>
    <row r="16" spans="1:11" x14ac:dyDescent="0.25">
      <c r="A16" s="14"/>
      <c r="B16" s="29"/>
      <c r="C16" s="117"/>
      <c r="D16" s="95" t="s">
        <v>22</v>
      </c>
      <c r="E16" s="30"/>
      <c r="F16" s="31"/>
      <c r="G16" s="32"/>
      <c r="H16" s="32"/>
      <c r="I16" s="32"/>
      <c r="J16" s="7"/>
      <c r="K16" s="11"/>
    </row>
    <row r="17" spans="1:11" x14ac:dyDescent="0.25">
      <c r="A17" s="14"/>
      <c r="B17" s="29"/>
      <c r="C17" s="117"/>
      <c r="D17" s="95" t="s">
        <v>37</v>
      </c>
      <c r="E17" s="30"/>
      <c r="F17" s="31"/>
      <c r="G17" s="32"/>
      <c r="H17" s="32"/>
      <c r="I17" s="32"/>
      <c r="J17" s="7"/>
      <c r="K17" s="11"/>
    </row>
    <row r="18" spans="1:11" ht="15.75" thickBot="1" x14ac:dyDescent="0.3">
      <c r="A18" s="14"/>
      <c r="B18" s="29"/>
      <c r="C18" s="117"/>
      <c r="D18" s="98" t="s">
        <v>23</v>
      </c>
      <c r="E18" s="69"/>
      <c r="F18" s="70"/>
      <c r="G18" s="71"/>
      <c r="H18" s="71"/>
      <c r="I18" s="71"/>
      <c r="J18" s="7"/>
      <c r="K18" s="11"/>
    </row>
    <row r="19" spans="1:11" ht="16.5" thickBot="1" x14ac:dyDescent="0.3">
      <c r="A19" s="14"/>
      <c r="B19" s="35"/>
      <c r="C19" s="86" t="s">
        <v>24</v>
      </c>
      <c r="D19" s="73"/>
      <c r="E19" s="99"/>
      <c r="F19" s="100"/>
      <c r="G19" s="74"/>
      <c r="H19" s="74"/>
      <c r="I19" s="75"/>
      <c r="J19" s="7"/>
      <c r="K19" s="11"/>
    </row>
    <row r="20" spans="1:11" ht="6" customHeight="1" x14ac:dyDescent="0.25">
      <c r="A20" s="14"/>
      <c r="B20" s="35"/>
      <c r="C20" s="36"/>
      <c r="D20" s="44"/>
      <c r="E20" s="128"/>
      <c r="F20" s="123"/>
      <c r="G20" s="124"/>
      <c r="H20" s="124"/>
      <c r="I20" s="125"/>
      <c r="J20" s="7"/>
      <c r="K20" s="11"/>
    </row>
    <row r="21" spans="1:11" ht="24.75" x14ac:dyDescent="0.25">
      <c r="A21" s="14"/>
      <c r="B21" s="29"/>
      <c r="C21" s="40"/>
      <c r="D21" s="96" t="s">
        <v>38</v>
      </c>
      <c r="E21" s="30"/>
      <c r="F21" s="31"/>
      <c r="G21" s="33"/>
      <c r="H21" s="33"/>
      <c r="I21" s="33"/>
      <c r="J21" s="7"/>
      <c r="K21" s="11"/>
    </row>
    <row r="22" spans="1:11" x14ac:dyDescent="0.25">
      <c r="A22" s="14"/>
      <c r="B22" s="29"/>
      <c r="C22" s="112"/>
      <c r="D22" s="95" t="s">
        <v>25</v>
      </c>
      <c r="E22" s="30"/>
      <c r="F22" s="31"/>
      <c r="G22" s="33"/>
      <c r="H22" s="33"/>
      <c r="I22" s="33"/>
      <c r="J22" s="7"/>
      <c r="K22" s="11"/>
    </row>
    <row r="23" spans="1:11" ht="15.75" thickBot="1" x14ac:dyDescent="0.3">
      <c r="A23" s="14"/>
      <c r="B23" s="29"/>
      <c r="C23" s="112"/>
      <c r="D23" s="98" t="s">
        <v>26</v>
      </c>
      <c r="E23" s="69"/>
      <c r="F23" s="70"/>
      <c r="G23" s="76"/>
      <c r="H23" s="76"/>
      <c r="I23" s="76"/>
      <c r="J23" s="7"/>
      <c r="K23" s="11"/>
    </row>
    <row r="24" spans="1:11" ht="15.75" thickBot="1" x14ac:dyDescent="0.3">
      <c r="A24" s="14"/>
      <c r="B24" s="90"/>
      <c r="C24" s="87" t="s">
        <v>27</v>
      </c>
      <c r="D24" s="102"/>
      <c r="E24" s="101"/>
      <c r="F24" s="79"/>
      <c r="G24" s="80"/>
      <c r="H24" s="80"/>
      <c r="I24" s="81"/>
      <c r="J24" s="7"/>
      <c r="K24" s="11"/>
    </row>
    <row r="25" spans="1:11" ht="6.75" customHeight="1" x14ac:dyDescent="0.25">
      <c r="A25" s="14"/>
      <c r="B25" s="90"/>
      <c r="C25" s="91"/>
      <c r="D25" s="92"/>
      <c r="E25" s="127"/>
      <c r="F25" s="121"/>
      <c r="G25" s="122"/>
      <c r="H25" s="122"/>
      <c r="I25" s="122"/>
      <c r="J25" s="7"/>
      <c r="K25" s="11"/>
    </row>
    <row r="26" spans="1:11" x14ac:dyDescent="0.25">
      <c r="A26" s="14"/>
      <c r="B26" s="29"/>
      <c r="C26" s="113"/>
      <c r="D26" s="94" t="s">
        <v>28</v>
      </c>
      <c r="E26" s="30"/>
      <c r="F26" s="31"/>
      <c r="G26" s="33"/>
      <c r="H26" s="33"/>
      <c r="I26" s="33"/>
      <c r="J26" s="7"/>
      <c r="K26" s="11"/>
    </row>
    <row r="27" spans="1:11" ht="15.75" thickBot="1" x14ac:dyDescent="0.3">
      <c r="A27" s="14"/>
      <c r="B27" s="29"/>
      <c r="C27" s="112"/>
      <c r="D27" s="103" t="s">
        <v>39</v>
      </c>
      <c r="E27" s="69"/>
      <c r="F27" s="70"/>
      <c r="G27" s="76"/>
      <c r="H27" s="76"/>
      <c r="I27" s="76"/>
      <c r="J27" s="7"/>
      <c r="K27" s="11"/>
    </row>
    <row r="28" spans="1:11" ht="15.75" thickBot="1" x14ac:dyDescent="0.3">
      <c r="A28" s="14"/>
      <c r="B28" s="90"/>
      <c r="C28" s="87" t="s">
        <v>29</v>
      </c>
      <c r="D28" s="102"/>
      <c r="E28" s="101"/>
      <c r="F28" s="79"/>
      <c r="G28" s="80"/>
      <c r="H28" s="80"/>
      <c r="I28" s="81"/>
      <c r="J28" s="7"/>
      <c r="K28" s="11"/>
    </row>
    <row r="29" spans="1:11" ht="6.75" customHeight="1" x14ac:dyDescent="0.25">
      <c r="A29" s="14"/>
      <c r="B29" s="90"/>
      <c r="C29" s="91"/>
      <c r="D29" s="92"/>
      <c r="E29" s="127"/>
      <c r="F29" s="121"/>
      <c r="G29" s="122"/>
      <c r="H29" s="122"/>
      <c r="I29" s="122"/>
      <c r="J29" s="7"/>
      <c r="K29" s="11"/>
    </row>
    <row r="30" spans="1:11" x14ac:dyDescent="0.25">
      <c r="B30" s="6"/>
      <c r="C30" s="114"/>
      <c r="D30" s="95" t="s">
        <v>30</v>
      </c>
      <c r="E30" s="45"/>
      <c r="F30" s="66"/>
      <c r="G30" s="66"/>
      <c r="H30" s="66"/>
      <c r="I30" s="66"/>
      <c r="J30" s="7"/>
    </row>
    <row r="31" spans="1:11" x14ac:dyDescent="0.25">
      <c r="B31" s="6"/>
      <c r="C31" s="115"/>
      <c r="D31" s="95" t="s">
        <v>31</v>
      </c>
      <c r="E31" s="45"/>
      <c r="F31" s="66"/>
      <c r="G31" s="66"/>
      <c r="H31" s="66"/>
      <c r="I31" s="66"/>
      <c r="J31" s="7"/>
    </row>
    <row r="32" spans="1:11" x14ac:dyDescent="0.25">
      <c r="B32" s="6"/>
      <c r="C32" s="42"/>
      <c r="D32" s="95" t="s">
        <v>40</v>
      </c>
      <c r="E32" s="45"/>
      <c r="F32" s="66"/>
      <c r="G32" s="66"/>
      <c r="H32" s="66"/>
      <c r="I32" s="66"/>
      <c r="J32" s="7"/>
    </row>
    <row r="33" spans="2:10" ht="25.5" thickBot="1" x14ac:dyDescent="0.3">
      <c r="B33" s="6"/>
      <c r="C33" s="43"/>
      <c r="D33" s="104" t="s">
        <v>32</v>
      </c>
      <c r="E33" s="63"/>
      <c r="F33" s="67"/>
      <c r="G33" s="67"/>
      <c r="H33" s="67"/>
      <c r="I33" s="67"/>
      <c r="J33" s="7"/>
    </row>
    <row r="34" spans="2:10" ht="15.75" thickBot="1" x14ac:dyDescent="0.3">
      <c r="B34" s="35"/>
      <c r="C34" s="86" t="s">
        <v>33</v>
      </c>
      <c r="D34" s="105"/>
      <c r="E34" s="21"/>
      <c r="F34" s="77"/>
      <c r="G34" s="77"/>
      <c r="H34" s="77"/>
      <c r="I34" s="78"/>
      <c r="J34" s="7"/>
    </row>
    <row r="35" spans="2:10" ht="6.75" customHeight="1" x14ac:dyDescent="0.25">
      <c r="B35" s="35"/>
      <c r="C35" s="88"/>
      <c r="D35" s="89"/>
      <c r="E35" s="119"/>
      <c r="F35" s="119"/>
      <c r="G35" s="119"/>
      <c r="H35" s="119"/>
      <c r="I35" s="119"/>
      <c r="J35" s="7"/>
    </row>
    <row r="36" spans="2:10" x14ac:dyDescent="0.25">
      <c r="B36" s="6"/>
      <c r="C36" s="43"/>
      <c r="D36" s="95" t="s">
        <v>34</v>
      </c>
      <c r="E36" s="63"/>
      <c r="F36" s="67"/>
      <c r="G36" s="67"/>
      <c r="H36" s="67"/>
      <c r="I36" s="67"/>
      <c r="J36" s="7"/>
    </row>
    <row r="37" spans="2:10" ht="15.75" thickBot="1" x14ac:dyDescent="0.3">
      <c r="B37" s="6"/>
      <c r="C37" s="43"/>
      <c r="D37" s="98" t="s">
        <v>35</v>
      </c>
      <c r="E37" s="63"/>
      <c r="F37" s="67"/>
      <c r="G37" s="67"/>
      <c r="H37" s="67"/>
      <c r="I37" s="67"/>
      <c r="J37" s="7"/>
    </row>
    <row r="38" spans="2:10" ht="15.75" thickBot="1" x14ac:dyDescent="0.3">
      <c r="B38" s="35"/>
      <c r="C38" s="85" t="s">
        <v>10</v>
      </c>
      <c r="D38" s="106"/>
      <c r="E38" s="46"/>
      <c r="F38" s="64"/>
      <c r="G38" s="64"/>
      <c r="H38" s="64"/>
      <c r="I38" s="65"/>
      <c r="J38" s="7"/>
    </row>
    <row r="39" spans="2:10" ht="6" customHeight="1" x14ac:dyDescent="0.25">
      <c r="B39" s="6"/>
      <c r="C39" s="44"/>
      <c r="D39" s="44"/>
      <c r="E39" s="129"/>
      <c r="F39" s="120"/>
      <c r="G39" s="120"/>
      <c r="H39" s="120"/>
      <c r="I39" s="120"/>
      <c r="J39" s="7"/>
    </row>
    <row r="40" spans="2:10" ht="22.5" customHeight="1" x14ac:dyDescent="0.25">
      <c r="B40" s="6"/>
      <c r="C40" s="41"/>
      <c r="D40" s="97" t="s">
        <v>41</v>
      </c>
      <c r="E40" s="45"/>
      <c r="F40" s="66"/>
      <c r="G40" s="66"/>
      <c r="H40" s="66"/>
      <c r="I40" s="66"/>
      <c r="J40" s="7"/>
    </row>
    <row r="41" spans="2:10" ht="15.75" customHeight="1" x14ac:dyDescent="0.25">
      <c r="B41" s="6"/>
      <c r="C41" s="41"/>
      <c r="D41" s="95" t="s">
        <v>42</v>
      </c>
      <c r="E41" s="45"/>
      <c r="F41" s="66"/>
      <c r="G41" s="66"/>
      <c r="H41" s="66"/>
      <c r="I41" s="66"/>
      <c r="J41" s="7"/>
    </row>
    <row r="42" spans="2:10" ht="18" x14ac:dyDescent="0.25">
      <c r="B42" s="6"/>
      <c r="C42" s="14"/>
      <c r="D42" s="14"/>
      <c r="E42" s="14"/>
      <c r="F42" s="34">
        <f>SUM(F9:F11,F14:F18,F21:F23,F26:F27,F30:F33,F36:F37,F40:F41)</f>
        <v>0</v>
      </c>
      <c r="G42" s="34">
        <f>SUM(G9:G11,G14:G18,G21:G23,G26:G27,G30:G33,G36:G37,G40:G41)</f>
        <v>0</v>
      </c>
      <c r="H42" s="34">
        <f>SUM(H9:H11,H14:H18,H21:H23,H26:H27,H30:H33,H36:H37,H40:H41)</f>
        <v>0</v>
      </c>
      <c r="I42" s="34">
        <f>SUM(I9:I11,I14:I18,I21:I23,I26:I27,I30:I33,I36:I37,I40:I41)</f>
        <v>0</v>
      </c>
      <c r="J42" s="7"/>
    </row>
    <row r="43" spans="2:10" ht="15.75" thickBot="1" x14ac:dyDescent="0.3">
      <c r="B43" s="6"/>
      <c r="C43" s="14"/>
      <c r="D43" s="48" t="s">
        <v>7</v>
      </c>
      <c r="E43" s="49">
        <f>((G42*0.25)+(H42*0.5)+(I42*1))</f>
        <v>0</v>
      </c>
      <c r="F43" s="14"/>
      <c r="G43" s="14"/>
      <c r="H43" s="14"/>
      <c r="I43" s="14"/>
      <c r="J43" s="7"/>
    </row>
    <row r="44" spans="2:10" ht="18.75" thickBot="1" x14ac:dyDescent="0.3">
      <c r="B44" s="6"/>
      <c r="C44" s="14"/>
      <c r="D44" s="50" t="s">
        <v>8</v>
      </c>
      <c r="E44" s="51">
        <f>E43*20/21</f>
        <v>0</v>
      </c>
      <c r="F44" s="14"/>
      <c r="G44" s="14"/>
      <c r="H44" s="14"/>
      <c r="I44" s="14"/>
      <c r="J44" s="7"/>
    </row>
    <row r="45" spans="2:10" ht="9.75" customHeight="1" x14ac:dyDescent="0.25">
      <c r="B45" s="6"/>
      <c r="D45" s="14"/>
      <c r="E45" s="14"/>
      <c r="F45" s="14"/>
      <c r="G45" s="14"/>
      <c r="H45" s="14"/>
      <c r="I45" s="14"/>
      <c r="J45" s="7"/>
    </row>
    <row r="46" spans="2:10" x14ac:dyDescent="0.25">
      <c r="B46" s="6"/>
      <c r="C46" s="56" t="s">
        <v>15</v>
      </c>
      <c r="D46" s="57"/>
      <c r="E46" s="57"/>
      <c r="F46" s="57"/>
      <c r="G46" s="57"/>
      <c r="H46" s="15"/>
      <c r="I46" s="14"/>
      <c r="J46" s="7"/>
    </row>
    <row r="47" spans="2:10" x14ac:dyDescent="0.25">
      <c r="B47" s="6"/>
      <c r="C47" s="58"/>
      <c r="D47" s="59"/>
      <c r="E47" s="59"/>
      <c r="F47" s="59"/>
      <c r="G47" s="59"/>
      <c r="H47" s="16"/>
      <c r="I47" s="14"/>
      <c r="J47" s="7"/>
    </row>
    <row r="48" spans="2:10" ht="25.5" x14ac:dyDescent="0.25">
      <c r="B48" s="6"/>
      <c r="C48" s="60" t="s">
        <v>6</v>
      </c>
      <c r="D48" s="61"/>
      <c r="E48" s="61"/>
      <c r="F48" s="61"/>
      <c r="G48" s="61"/>
      <c r="H48" s="62"/>
      <c r="I48" s="14"/>
      <c r="J48" s="7"/>
    </row>
    <row r="49" spans="2:10" ht="15.75" thickBot="1" x14ac:dyDescent="0.3">
      <c r="B49" s="53"/>
      <c r="C49" s="54"/>
      <c r="D49" s="54"/>
      <c r="E49" s="54"/>
      <c r="F49" s="54"/>
      <c r="G49" s="54"/>
      <c r="H49" s="54"/>
      <c r="I49" s="54"/>
      <c r="J49" s="55"/>
    </row>
  </sheetData>
  <mergeCells count="6">
    <mergeCell ref="C2:I2"/>
    <mergeCell ref="C9:C11"/>
    <mergeCell ref="C22:C23"/>
    <mergeCell ref="C26:C27"/>
    <mergeCell ref="C30:C31"/>
    <mergeCell ref="C14:C18"/>
  </mergeCells>
  <pageMargins left="0.33333333333333331" right="0.25" top="0.7142857142857143" bottom="0.75" header="0.3" footer="0.3"/>
  <pageSetup paperSize="9" orientation="portrait" horizontalDpi="4294967293" verticalDpi="4294967295" r:id="rId1"/>
  <headerFooter>
    <oddHeader>&amp;CEvaluation Préparation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préparation</vt:lpstr>
    </vt:vector>
  </TitlesOfParts>
  <Company>Cité scolaire - NOYON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</dc:creator>
  <cp:lastModifiedBy>portelec</cp:lastModifiedBy>
  <cp:lastPrinted>2019-04-02T08:36:51Z</cp:lastPrinted>
  <dcterms:created xsi:type="dcterms:W3CDTF">2019-04-02T08:36:34Z</dcterms:created>
  <dcterms:modified xsi:type="dcterms:W3CDTF">2019-05-07T08:36:31Z</dcterms:modified>
</cp:coreProperties>
</file>