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5600" windowHeight="7965"/>
  </bookViews>
  <sheets>
    <sheet name="DR2.2" sheetId="1" r:id="rId1"/>
  </sheets>
  <definedNames>
    <definedName name="_xlnm.Print_Area" localSheetId="0">DR2.2!$A$1:$F$28</definedName>
  </definedNames>
  <calcPr calcId="124519"/>
</workbook>
</file>

<file path=xl/calcChain.xml><?xml version="1.0" encoding="utf-8"?>
<calcChain xmlns="http://schemas.openxmlformats.org/spreadsheetml/2006/main">
  <c r="D18" i="1"/>
  <c r="D17"/>
  <c r="D16"/>
  <c r="D20" s="1"/>
  <c r="D8"/>
  <c r="D7"/>
  <c r="D6"/>
  <c r="D21" l="1"/>
  <c r="F15"/>
  <c r="F16" s="1"/>
  <c r="F17" s="1"/>
  <c r="F18" s="1"/>
  <c r="D10"/>
  <c r="D11" l="1"/>
  <c r="F5"/>
  <c r="F6" l="1"/>
  <c r="F7" l="1"/>
  <c r="F8" l="1"/>
</calcChain>
</file>

<file path=xl/sharedStrings.xml><?xml version="1.0" encoding="utf-8"?>
<sst xmlns="http://schemas.openxmlformats.org/spreadsheetml/2006/main" count="34" uniqueCount="23">
  <si>
    <t>Désignation</t>
  </si>
  <si>
    <t>ép. (m)</t>
  </si>
  <si>
    <t>Lambda</t>
  </si>
  <si>
    <t>R (m².°C/W)</t>
  </si>
  <si>
    <t>Rsi</t>
  </si>
  <si>
    <t>Rse</t>
  </si>
  <si>
    <t>R Total =</t>
  </si>
  <si>
    <t>U =</t>
  </si>
  <si>
    <t>BA13</t>
  </si>
  <si>
    <t>Laine de verre</t>
  </si>
  <si>
    <t>Béton armé</t>
  </si>
  <si>
    <t>Calculs des températures</t>
  </si>
  <si>
    <t>Etude du mur en Isolation thermique intérieure</t>
  </si>
  <si>
    <t>Etude du mur en Isolation thermique extérieure</t>
  </si>
  <si>
    <t>N° de candidat :</t>
  </si>
  <si>
    <t>T°int. =</t>
  </si>
  <si>
    <t>T°si =</t>
  </si>
  <si>
    <t>T°ba13/LDV =</t>
  </si>
  <si>
    <t>T°ldv/BA =</t>
  </si>
  <si>
    <t>T°se =</t>
  </si>
  <si>
    <t>T°ext =</t>
  </si>
  <si>
    <t>T°BA/LDR =</t>
  </si>
  <si>
    <t>T°LDR/end =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</si>
</sst>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&quot;°C&quot;"/>
  </numFmts>
  <fonts count="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/>
    </xf>
    <xf numFmtId="165" fontId="2" fillId="3" borderId="1" xfId="0" applyNumberFormat="1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2" fontId="2" fillId="4" borderId="1" xfId="0" applyNumberFormat="1" applyFont="1" applyFill="1" applyBorder="1" applyAlignment="1" applyProtection="1">
      <alignment horizontal="center"/>
      <protection locked="0"/>
    </xf>
    <xf numFmtId="2" fontId="2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1006849</xdr:colOff>
      <xdr:row>19</xdr:row>
      <xdr:rowOff>157442</xdr:rowOff>
    </xdr:from>
    <xdr:ext cx="1038225" cy="393246"/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6307231" y="4113118"/>
          <a:ext cx="1038225" cy="3932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3600" tIns="3600" rIns="3600" bIns="3600" anchor="t" upright="1">
          <a:noAutofit/>
        </a:bodyPr>
        <a:lstStyle/>
        <a:p>
          <a:pPr algn="l" rtl="0">
            <a:defRPr sz="1000"/>
          </a:pPr>
          <a:r>
            <a:rPr lang="fr-FR" sz="2400" b="1" i="0" u="none" strike="noStrike" baseline="0">
              <a:solidFill>
                <a:srgbClr val="000000"/>
              </a:solidFill>
              <a:latin typeface="Arial"/>
              <a:cs typeface="Arial"/>
            </a:rPr>
            <a:t>DR3.2</a:t>
          </a:r>
        </a:p>
        <a:p>
          <a:pPr algn="l" rtl="0">
            <a:defRPr sz="1000"/>
          </a:pPr>
          <a:endParaRPr lang="fr-FR" sz="2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H10" sqref="H10"/>
    </sheetView>
  </sheetViews>
  <sheetFormatPr baseColWidth="10" defaultRowHeight="15"/>
  <cols>
    <col min="1" max="1" width="34.7109375" customWidth="1"/>
    <col min="2" max="2" width="11.140625" customWidth="1"/>
    <col min="3" max="3" width="14.7109375" customWidth="1"/>
    <col min="4" max="4" width="18.85546875" customWidth="1"/>
    <col min="5" max="5" width="18.42578125" customWidth="1"/>
    <col min="6" max="6" width="15.42578125" customWidth="1"/>
  </cols>
  <sheetData>
    <row r="1" spans="1:6" ht="15.75" thickBot="1">
      <c r="A1" s="16" t="s">
        <v>14</v>
      </c>
      <c r="B1" s="17"/>
      <c r="C1" s="18"/>
      <c r="D1" s="19"/>
      <c r="E1" s="19"/>
      <c r="F1" s="20"/>
    </row>
    <row r="2" spans="1:6">
      <c r="A2" s="1"/>
      <c r="B2" s="1"/>
      <c r="C2" s="1"/>
      <c r="D2" s="1"/>
      <c r="E2" s="1"/>
      <c r="F2" s="1"/>
    </row>
    <row r="3" spans="1:6" ht="18">
      <c r="A3" s="21" t="s">
        <v>12</v>
      </c>
      <c r="B3" s="21"/>
      <c r="C3" s="21"/>
      <c r="D3" s="21"/>
      <c r="E3" s="22" t="s">
        <v>11</v>
      </c>
      <c r="F3" s="22"/>
    </row>
    <row r="4" spans="1:6" ht="18">
      <c r="A4" s="2" t="s">
        <v>0</v>
      </c>
      <c r="B4" s="2" t="s">
        <v>1</v>
      </c>
      <c r="C4" s="2" t="s">
        <v>2</v>
      </c>
      <c r="D4" s="2" t="s">
        <v>3</v>
      </c>
      <c r="E4" s="3" t="s">
        <v>15</v>
      </c>
      <c r="F4" s="4">
        <v>20</v>
      </c>
    </row>
    <row r="5" spans="1:6" ht="18">
      <c r="A5" s="5" t="s">
        <v>4</v>
      </c>
      <c r="B5" s="6"/>
      <c r="C5" s="6"/>
      <c r="D5" s="7">
        <v>0.13</v>
      </c>
      <c r="E5" s="3" t="s">
        <v>16</v>
      </c>
      <c r="F5" s="4">
        <f>F4-(D5/$D$10*($F$4-$F$9))</f>
        <v>19.312481112118466</v>
      </c>
    </row>
    <row r="6" spans="1:6" ht="18">
      <c r="A6" s="5" t="s">
        <v>8</v>
      </c>
      <c r="B6" s="5">
        <v>1.2999999999999999E-2</v>
      </c>
      <c r="C6" s="5">
        <v>0.25</v>
      </c>
      <c r="D6" s="8">
        <f t="shared" ref="D6:D8" si="0">B6/C6</f>
        <v>5.1999999999999998E-2</v>
      </c>
      <c r="E6" s="3" t="s">
        <v>17</v>
      </c>
      <c r="F6" s="4">
        <f t="shared" ref="F6:F8" si="1">F5-(D6/$D$10*($F$4-$F$9))</f>
        <v>19.037473556965853</v>
      </c>
    </row>
    <row r="7" spans="1:6" ht="18">
      <c r="A7" s="5" t="s">
        <v>9</v>
      </c>
      <c r="B7" s="5">
        <v>0.08</v>
      </c>
      <c r="C7" s="5">
        <v>3.2000000000000001E-2</v>
      </c>
      <c r="D7" s="8">
        <f t="shared" si="0"/>
        <v>2.5</v>
      </c>
      <c r="E7" s="3" t="s">
        <v>18</v>
      </c>
      <c r="F7" s="4">
        <f t="shared" si="1"/>
        <v>5.8159564823209458</v>
      </c>
    </row>
    <row r="8" spans="1:6" ht="18">
      <c r="A8" s="5" t="s">
        <v>10</v>
      </c>
      <c r="B8" s="5">
        <v>0.2</v>
      </c>
      <c r="C8" s="5">
        <v>1.75</v>
      </c>
      <c r="D8" s="8">
        <f t="shared" si="0"/>
        <v>0.1142857142857143</v>
      </c>
      <c r="E8" s="3" t="s">
        <v>19</v>
      </c>
      <c r="F8" s="4">
        <f t="shared" si="1"/>
        <v>5.2115442731943213</v>
      </c>
    </row>
    <row r="9" spans="1:6" ht="18">
      <c r="A9" s="5" t="s">
        <v>5</v>
      </c>
      <c r="B9" s="6"/>
      <c r="C9" s="6"/>
      <c r="D9" s="9">
        <v>0.04</v>
      </c>
      <c r="E9" s="3" t="s">
        <v>20</v>
      </c>
      <c r="F9" s="4">
        <v>5</v>
      </c>
    </row>
    <row r="10" spans="1:6" ht="18">
      <c r="A10" s="10"/>
      <c r="B10" s="10"/>
      <c r="C10" s="11" t="s">
        <v>6</v>
      </c>
      <c r="D10" s="12">
        <f>SUM(D5:D9)</f>
        <v>2.8362857142857143</v>
      </c>
      <c r="E10" s="1"/>
      <c r="F10" s="1"/>
    </row>
    <row r="11" spans="1:6" ht="18">
      <c r="A11" s="13"/>
      <c r="B11" s="13"/>
      <c r="C11" s="14" t="s">
        <v>7</v>
      </c>
      <c r="D11" s="15">
        <f>1/D10</f>
        <v>0.35257378865719752</v>
      </c>
      <c r="E11" s="1"/>
      <c r="F11" s="1"/>
    </row>
    <row r="12" spans="1:6">
      <c r="A12" s="1"/>
      <c r="B12" s="1"/>
      <c r="C12" s="1"/>
      <c r="D12" s="1"/>
      <c r="E12" s="1"/>
      <c r="F12" s="1"/>
    </row>
    <row r="13" spans="1:6" ht="18">
      <c r="A13" s="21" t="s">
        <v>13</v>
      </c>
      <c r="B13" s="21"/>
      <c r="C13" s="21"/>
      <c r="D13" s="21"/>
      <c r="E13" s="22" t="s">
        <v>11</v>
      </c>
      <c r="F13" s="22"/>
    </row>
    <row r="14" spans="1:6" ht="18">
      <c r="A14" s="2" t="s">
        <v>0</v>
      </c>
      <c r="B14" s="2" t="s">
        <v>1</v>
      </c>
      <c r="C14" s="2" t="s">
        <v>2</v>
      </c>
      <c r="D14" s="2" t="s">
        <v>3</v>
      </c>
      <c r="E14" s="3" t="s">
        <v>15</v>
      </c>
      <c r="F14" s="4">
        <v>20</v>
      </c>
    </row>
    <row r="15" spans="1:6" ht="18">
      <c r="A15" s="5"/>
      <c r="B15" s="6"/>
      <c r="C15" s="6"/>
      <c r="D15" s="7"/>
      <c r="E15" s="3" t="s">
        <v>16</v>
      </c>
      <c r="F15" s="4" t="e">
        <f>F14-(D15/$D$20*($F$14-$F$19))</f>
        <v>#DIV/0!</v>
      </c>
    </row>
    <row r="16" spans="1:6" ht="18">
      <c r="A16" s="5"/>
      <c r="B16" s="5"/>
      <c r="C16" s="5"/>
      <c r="D16" s="8" t="e">
        <f t="shared" ref="D16:D18" si="2">B16/C16</f>
        <v>#DIV/0!</v>
      </c>
      <c r="E16" s="3" t="s">
        <v>21</v>
      </c>
      <c r="F16" s="4" t="e">
        <f>F15-(D16/$D$20*($F$14-$F$19))</f>
        <v>#DIV/0!</v>
      </c>
    </row>
    <row r="17" spans="1:6" ht="18">
      <c r="A17" s="5"/>
      <c r="B17" s="5"/>
      <c r="C17" s="5"/>
      <c r="D17" s="8" t="e">
        <f t="shared" si="2"/>
        <v>#DIV/0!</v>
      </c>
      <c r="E17" s="3" t="s">
        <v>22</v>
      </c>
      <c r="F17" s="4" t="e">
        <f>F16-(D17/$D$20*($F$14-$F$19))</f>
        <v>#DIV/0!</v>
      </c>
    </row>
    <row r="18" spans="1:6" ht="18">
      <c r="A18" s="5"/>
      <c r="B18" s="5"/>
      <c r="C18" s="5"/>
      <c r="D18" s="8" t="e">
        <f t="shared" si="2"/>
        <v>#DIV/0!</v>
      </c>
      <c r="E18" s="3" t="s">
        <v>19</v>
      </c>
      <c r="F18" s="4" t="e">
        <f>F17-(D18/$D$20*($F$14-$F$19))</f>
        <v>#DIV/0!</v>
      </c>
    </row>
    <row r="19" spans="1:6" ht="18">
      <c r="A19" s="5"/>
      <c r="B19" s="6"/>
      <c r="C19" s="6"/>
      <c r="D19" s="9"/>
      <c r="E19" s="3" t="s">
        <v>20</v>
      </c>
      <c r="F19" s="4">
        <v>5</v>
      </c>
    </row>
    <row r="20" spans="1:6" ht="18">
      <c r="A20" s="10"/>
      <c r="B20" s="10"/>
      <c r="C20" s="11" t="s">
        <v>6</v>
      </c>
      <c r="D20" s="12" t="e">
        <f>SUM(D15:D19)</f>
        <v>#DIV/0!</v>
      </c>
      <c r="E20" s="1"/>
      <c r="F20" s="1"/>
    </row>
    <row r="21" spans="1:6" ht="18">
      <c r="A21" s="13"/>
      <c r="B21" s="13"/>
      <c r="C21" s="14" t="s">
        <v>7</v>
      </c>
      <c r="D21" s="15" t="e">
        <f>1/D20</f>
        <v>#DIV/0!</v>
      </c>
      <c r="E21" s="1"/>
      <c r="F21" s="1"/>
    </row>
    <row r="22" spans="1:6" ht="18">
      <c r="A22" s="13"/>
      <c r="B22" s="13"/>
      <c r="C22" s="1"/>
      <c r="D22" s="1"/>
      <c r="E22" s="1"/>
      <c r="F22" s="1"/>
    </row>
    <row r="24" spans="1:6" ht="19.5" customHeight="1"/>
    <row r="25" spans="1:6" ht="15" customHeight="1"/>
    <row r="26" spans="1:6" ht="15" customHeight="1"/>
    <row r="27" spans="1:6" ht="18.75" customHeight="1"/>
    <row r="28" spans="1:6" ht="24" customHeight="1"/>
  </sheetData>
  <mergeCells count="6">
    <mergeCell ref="A1:B1"/>
    <mergeCell ref="C1:F1"/>
    <mergeCell ref="A3:D3"/>
    <mergeCell ref="E3:F3"/>
    <mergeCell ref="A13:D13"/>
    <mergeCell ref="E13:F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DR2.2</vt:lpstr>
      <vt:lpstr>DR2.2!Zone_d_impression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M.HIDELOT</dc:creator>
  <cp:lastModifiedBy>benoît Dineur</cp:lastModifiedBy>
  <cp:lastPrinted>2016-09-22T20:57:49Z</cp:lastPrinted>
  <dcterms:created xsi:type="dcterms:W3CDTF">2016-08-19T13:37:51Z</dcterms:created>
  <dcterms:modified xsi:type="dcterms:W3CDTF">2016-12-06T11:34:04Z</dcterms:modified>
</cp:coreProperties>
</file>